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510"/>
  <workbookPr defaultThemeVersion="124226"/>
  <mc:AlternateContent xmlns:mc="http://schemas.openxmlformats.org/markup-compatibility/2006">
    <mc:Choice Requires="x15">
      <x15ac:absPath xmlns:x15ac="http://schemas.microsoft.com/office/spreadsheetml/2010/11/ac" url="/Users/hjortha/Documents/Marketing/__Rebrand Files 2020/files rebranded/Organics/"/>
    </mc:Choice>
  </mc:AlternateContent>
  <xr:revisionPtr revIDLastSave="0" documentId="8_{952F080B-B016-CA49-BDF7-273C8B286570}" xr6:coauthVersionLast="45" xr6:coauthVersionMax="45" xr10:uidLastSave="{00000000-0000-0000-0000-000000000000}"/>
  <bookViews>
    <workbookView xWindow="300" yWindow="460" windowWidth="32760" windowHeight="26740" tabRatio="1000" activeTab="8"/>
  </bookViews>
  <sheets>
    <sheet name="Farm Details" sheetId="5" r:id="rId1"/>
    <sheet name="PP - Detail" sheetId="18" r:id="rId2"/>
    <sheet name="PP - Crop Rotation" sheetId="22" r:id="rId3"/>
    <sheet name="Stock Numbers" sheetId="24" r:id="rId4"/>
    <sheet name="PP - Feed Summary" sheetId="21" r:id="rId5"/>
    <sheet name="PP - Example" sheetId="23" r:id="rId6"/>
    <sheet name="Inputs - Crop Production" sheetId="19" r:id="rId7"/>
    <sheet name="Inputs - Livestock Production" sheetId="15" r:id="rId8"/>
    <sheet name="Inputs - Process MGMT " sheetId="20" r:id="rId9"/>
  </sheets>
  <definedNames>
    <definedName name="_xlnm.Print_Area" localSheetId="2">'PP - Crop Rotation'!$A$3:$J$22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23" l="1"/>
  <c r="G9" i="23"/>
  <c r="G14" i="23"/>
  <c r="G10" i="23"/>
  <c r="G11" i="23"/>
  <c r="G12" i="23"/>
  <c r="G13" i="23"/>
  <c r="G20" i="23"/>
  <c r="C28" i="23"/>
  <c r="H29" i="23"/>
  <c r="H30" i="23"/>
  <c r="D28" i="23"/>
  <c r="E28" i="23"/>
  <c r="F28" i="23"/>
  <c r="G28" i="23"/>
  <c r="H28" i="23"/>
  <c r="G9" i="21"/>
  <c r="G10" i="21"/>
  <c r="G14" i="21"/>
  <c r="H30" i="21"/>
  <c r="G11" i="21"/>
  <c r="G12" i="21"/>
  <c r="G13" i="21"/>
  <c r="G20" i="21"/>
  <c r="C28" i="21"/>
  <c r="D28" i="21"/>
  <c r="E28" i="21"/>
  <c r="F28" i="21"/>
  <c r="G28" i="21"/>
  <c r="H28" i="21"/>
  <c r="H29" i="21"/>
</calcChain>
</file>

<file path=xl/sharedStrings.xml><?xml version="1.0" encoding="utf-8"?>
<sst xmlns="http://schemas.openxmlformats.org/spreadsheetml/2006/main" count="281" uniqueCount="200">
  <si>
    <t>Operator (Farm) Name:</t>
  </si>
  <si>
    <t>Registered Organic Number:</t>
  </si>
  <si>
    <t>Name:</t>
  </si>
  <si>
    <t>Contact Email:</t>
  </si>
  <si>
    <t>Contact Number:</t>
  </si>
  <si>
    <t>Date:</t>
  </si>
  <si>
    <t>AsureQuality Use</t>
  </si>
  <si>
    <t>This approval is valid until:</t>
  </si>
  <si>
    <t>Approved by:</t>
  </si>
  <si>
    <t>Date sown</t>
  </si>
  <si>
    <t>Date harvested</t>
  </si>
  <si>
    <t>Contractors used?</t>
  </si>
  <si>
    <t>Type of crop:</t>
  </si>
  <si>
    <t>NEXT 12 MONTHS - Pasture plan for upcoming year</t>
  </si>
  <si>
    <t>Planted Area (ha)</t>
  </si>
  <si>
    <t>Paddock ID(s)</t>
  </si>
  <si>
    <t>FROM:</t>
  </si>
  <si>
    <t>TO:</t>
  </si>
  <si>
    <t>Animal Class</t>
  </si>
  <si>
    <t>LAST 12 MONTHS - Previous planting/harvesting</t>
  </si>
  <si>
    <t>Seed Dispensation Y/  NA</t>
  </si>
  <si>
    <t>Fertiliser Y/N</t>
  </si>
  <si>
    <t>If Seeds used, then varieties</t>
  </si>
  <si>
    <t>↓</t>
  </si>
  <si>
    <t xml:space="preserve">Fonterra Number (if applicable): </t>
  </si>
  <si>
    <t>IMPORTANT NOTES</t>
  </si>
  <si>
    <t>Other</t>
  </si>
  <si>
    <t>Pasture DM Intake Calculation Tables</t>
  </si>
  <si>
    <t>All classes of stock graze pasture 365 days of the year, and remain in the paddocks 100% of the time, apart from at Milking times or during adverse weather conditions.</t>
  </si>
  <si>
    <t>Feed Demand Table</t>
  </si>
  <si>
    <t>No of  Days on Pasture</t>
  </si>
  <si>
    <t>Ave KgDM per head / day</t>
  </si>
  <si>
    <t>Total feed Required / year</t>
  </si>
  <si>
    <t>Dates fed</t>
  </si>
  <si>
    <t>Ave No of animals</t>
  </si>
  <si>
    <t>Mixed Species Pasture is fed 365 days per year, with the other pasture crops fed as a small percentage of the daily diet when grown or needed.</t>
  </si>
  <si>
    <t>Pasture Feed Table</t>
  </si>
  <si>
    <t>Types of Pasture Grown</t>
  </si>
  <si>
    <t>Mixed Species Pasture</t>
  </si>
  <si>
    <t>Brassica</t>
  </si>
  <si>
    <t>Maize</t>
  </si>
  <si>
    <t>Total</t>
  </si>
  <si>
    <t>Annual Ha Grown</t>
  </si>
  <si>
    <t>Other Non Pasture Feed Table</t>
  </si>
  <si>
    <t>Grown on Farm</t>
  </si>
  <si>
    <t>Purchased</t>
  </si>
  <si>
    <t>Molasses</t>
  </si>
  <si>
    <t>Hay</t>
  </si>
  <si>
    <t>Grass Silage</t>
  </si>
  <si>
    <t>No Bales</t>
  </si>
  <si>
    <t>kgDM per bale</t>
  </si>
  <si>
    <t>Total kgDM</t>
  </si>
  <si>
    <t xml:space="preserve">Other feed options listed below are fed to all classes of stock at various times and at various rates throughout the year, whenever climatic conditions dictate. They are usually fed at between 5% and 20% of the daily diet. </t>
  </si>
  <si>
    <t>Year</t>
  </si>
  <si>
    <t>Typical crop rotation (cropping sequence) is based on :</t>
  </si>
  <si>
    <t xml:space="preserve">Overall statement: </t>
  </si>
  <si>
    <t>Quantity produced (or estimated will be produced)</t>
  </si>
  <si>
    <t>Stds:</t>
  </si>
  <si>
    <t xml:space="preserve"> % of feed per year which is not in-situ pasture</t>
  </si>
  <si>
    <t>#</t>
  </si>
  <si>
    <t>Input (active ingredient)</t>
  </si>
  <si>
    <t>Product Trade Name</t>
  </si>
  <si>
    <t>Manufacturer / origin</t>
  </si>
  <si>
    <t>Supplier / origin / Cert # &amp; expiry date</t>
  </si>
  <si>
    <t>Quantity (ave. amt /ha/yr)</t>
  </si>
  <si>
    <t>Justification</t>
  </si>
  <si>
    <t>Application Timing (mm/yyyy)</t>
  </si>
  <si>
    <t>Type</t>
  </si>
  <si>
    <t>P</t>
  </si>
  <si>
    <t>Approval</t>
  </si>
  <si>
    <t>OK</t>
  </si>
  <si>
    <t>N/A</t>
  </si>
  <si>
    <t>No</t>
  </si>
  <si>
    <t>Soil test(s)</t>
  </si>
  <si>
    <t>Leaf test(s)</t>
  </si>
  <si>
    <t>Blood test(s)</t>
  </si>
  <si>
    <t>App Method</t>
  </si>
  <si>
    <t>Spray</t>
  </si>
  <si>
    <t>Hand</t>
  </si>
  <si>
    <t>Fertigation</t>
  </si>
  <si>
    <t>Trap</t>
  </si>
  <si>
    <t>Injection</t>
  </si>
  <si>
    <t>Feed</t>
  </si>
  <si>
    <t>Dosatron</t>
  </si>
  <si>
    <t>Oral</t>
  </si>
  <si>
    <t>Processing use</t>
  </si>
  <si>
    <t>Sanitizer</t>
  </si>
  <si>
    <t>Alkaline wash</t>
  </si>
  <si>
    <t>Acid wash</t>
  </si>
  <si>
    <t>Topical</t>
  </si>
  <si>
    <t>Faecal egg count</t>
  </si>
  <si>
    <t>Crop Use</t>
  </si>
  <si>
    <t>Crops</t>
  </si>
  <si>
    <t>maize</t>
  </si>
  <si>
    <t>pasture</t>
  </si>
  <si>
    <t>brassicas</t>
  </si>
  <si>
    <t>turnips</t>
  </si>
  <si>
    <t>Appl Method</t>
  </si>
  <si>
    <t>Reason For Use</t>
  </si>
  <si>
    <r>
      <rPr>
        <b/>
        <sz val="10"/>
        <rFont val="Arial"/>
        <family val="2"/>
      </rPr>
      <t>Standards:</t>
    </r>
    <r>
      <rPr>
        <sz val="10"/>
        <rFont val="Arial"/>
      </rPr>
      <t xml:space="preserve"> Meeting OOAP Technical Rules and USDA NOP will mean that the "OOAP - Taiwan" requirement for no use of antibiotics will be met by default.</t>
    </r>
  </si>
  <si>
    <t>Supplier / origin</t>
  </si>
  <si>
    <t>Allowed</t>
  </si>
  <si>
    <t>Permitted</t>
  </si>
  <si>
    <t>Restricted</t>
  </si>
  <si>
    <t>Quantity (ave. animal)</t>
  </si>
  <si>
    <t>Emergency treatment</t>
  </si>
  <si>
    <t>Application Method</t>
  </si>
  <si>
    <t>alfalfa</t>
  </si>
  <si>
    <t>silage</t>
  </si>
  <si>
    <t>Prohibited</t>
  </si>
  <si>
    <t>Broadcast</t>
  </si>
  <si>
    <t>Direct Drill</t>
  </si>
  <si>
    <t>Soil appl</t>
  </si>
  <si>
    <t>Foliar appl</t>
  </si>
  <si>
    <t>Pest Monitoring</t>
  </si>
  <si>
    <t>Disease Monitoring</t>
  </si>
  <si>
    <t>Weed issue</t>
  </si>
  <si>
    <t>Ailment</t>
  </si>
  <si>
    <t>Injury</t>
  </si>
  <si>
    <t>Spore Counts</t>
  </si>
  <si>
    <t>Animal Welfare</t>
  </si>
  <si>
    <t>Not Listed</t>
  </si>
  <si>
    <t>Antiseptic</t>
  </si>
  <si>
    <t>Inoculation</t>
  </si>
  <si>
    <t>Cleaner</t>
  </si>
  <si>
    <t>Pest management</t>
  </si>
  <si>
    <t>Total Annual Non Grazed Pasture feed - KG/DM</t>
  </si>
  <si>
    <t>Total Feed required per Year (KG/DM)</t>
  </si>
  <si>
    <t>OMP Appendix - Livestock Inputs List &amp; Pasture Plan Master</t>
  </si>
  <si>
    <r>
      <t>Inputs:</t>
    </r>
    <r>
      <rPr>
        <sz val="10"/>
        <rFont val="Arial"/>
        <family val="2"/>
      </rPr>
      <t xml:space="preserve"> Fertiliser, Crops, Health and Process Management. All certified operators are to provide accurate information on inputs to be used as described in the OMP, on an annual basis, for ongoing approval. Non-organic seeds and other propagative material are subject to a dispensation applied for on a case by case basis. A number of columns have drop drown boxes to enable faster data entry. Click on cell and select from one of the options.</t>
    </r>
  </si>
  <si>
    <t xml:space="preserve">Pasture Plan Sections approved:                                                             </t>
  </si>
  <si>
    <t>Pasture Plan Detail for USDA NOP Certification</t>
  </si>
  <si>
    <t>(a) Pasture must be managed as a crop in full compliance with §§205.202, 205.203(d) and (e), 205.204, and 205.206(b) through (f). Land used for the production of annual crops for ruminant grazing must be managed in full compliance with §§205.202 through 205.206. Irrigation shall be used, as needed, to promote pasture growth when the operation has irrigation available for use on pasture.</t>
  </si>
  <si>
    <t>(b) Producers must provide pasture in compliance with §205.239(a)(2) and manage pasture to comply with the requirements of: §205.237(c)(2), to annually provide a minimum of 30 percent of a ruminant's dry matter intake (DMI), on average, over the course of the grazing season(s); §205.238(a)(3), to minimize the occurrence and spread of diseases and parasites; and §205.239(e) to refrain from putting soil or water quality at risk.</t>
  </si>
  <si>
    <r>
      <t xml:space="preserve">(c) A pasture plan must be included in the producer's organic system plan, and be updated annually in accordance with §205.406(a). The producer may resubmit the previous year's pasture plan when no change has occurred in the plan. The pasture plan may consist of a pasture/rangeland plan developed in cooperation with a Federal, State, or local conservation office: </t>
    </r>
    <r>
      <rPr>
        <i/>
        <sz val="10"/>
        <rFont val="Arial"/>
        <family val="2"/>
      </rPr>
      <t>Provided,</t>
    </r>
    <r>
      <rPr>
        <sz val="10"/>
        <rFont val="Arial"/>
        <family val="2"/>
      </rPr>
      <t xml:space="preserve"> that, the submitted plan addresses all of the requirements of §205.240(c)(1) through (8). When a change to an approved pasture plan is contemplated, which may affect the operation's compliance with the Act or the regulations in this part, the producer shall seek the certifying agent's agreement on the change prior to implementation. The pasture plan shall include a description of the:</t>
    </r>
  </si>
  <si>
    <r>
      <t>205.240(c)(1)</t>
    </r>
    <r>
      <rPr>
        <sz val="10"/>
        <rFont val="Arial"/>
        <family val="2"/>
      </rPr>
      <t xml:space="preserve"> What types of pasture provided to ensure that the feed requirements of §205.237 are being met.</t>
    </r>
  </si>
  <si>
    <r>
      <t>205.240(c)(2) What c</t>
    </r>
    <r>
      <rPr>
        <sz val="10"/>
        <rFont val="Arial"/>
        <family val="2"/>
      </rPr>
      <t>ultural and management practices are used to ensure pasture of a sufficient quality and quantity is available to graze throughout the grazing season and to provide all ruminants under the organic system plan, except exempted classes identified in §205.239(c)(1) through (3), with an average of not less than 30 percent of their dry matter intake from grazing throughout the grazing season.</t>
    </r>
  </si>
  <si>
    <r>
      <t>205.240(c)(3)</t>
    </r>
    <r>
      <rPr>
        <sz val="10"/>
        <rFont val="Arial"/>
        <family val="2"/>
      </rPr>
      <t xml:space="preserve"> Grazing season for the livestock operation's regional location.</t>
    </r>
  </si>
  <si>
    <r>
      <t>205.240(c)(4)</t>
    </r>
    <r>
      <rPr>
        <sz val="10"/>
        <rFont val="Arial"/>
        <family val="2"/>
      </rPr>
      <t xml:space="preserve"> Location and size of pastures, including maps giving each pasture its own identification.</t>
    </r>
  </si>
  <si>
    <r>
      <t>205.240(c)(5)</t>
    </r>
    <r>
      <rPr>
        <sz val="10"/>
        <rFont val="Arial"/>
        <family val="2"/>
      </rPr>
      <t xml:space="preserve"> The types of grazing methods to be used in the pasture system.</t>
    </r>
  </si>
  <si>
    <r>
      <t>205.240(c)(6)</t>
    </r>
    <r>
      <rPr>
        <sz val="10"/>
        <rFont val="Arial"/>
        <family val="2"/>
      </rPr>
      <t xml:space="preserve"> Location and types of fences, except for temporary fences, and the location and source of shade and the location and source of water.</t>
    </r>
  </si>
  <si>
    <r>
      <t>205.240(c)</t>
    </r>
    <r>
      <rPr>
        <sz val="10"/>
        <rFont val="Arial"/>
        <family val="2"/>
      </rPr>
      <t>(</t>
    </r>
    <r>
      <rPr>
        <b/>
        <sz val="10"/>
        <rFont val="Arial"/>
        <family val="2"/>
      </rPr>
      <t>7)</t>
    </r>
    <r>
      <rPr>
        <sz val="10"/>
        <rFont val="Arial"/>
        <family val="2"/>
      </rPr>
      <t xml:space="preserve"> Soil fertility and seeding systems.</t>
    </r>
  </si>
  <si>
    <r>
      <t>205.240(c)</t>
    </r>
    <r>
      <rPr>
        <sz val="10"/>
        <rFont val="Arial"/>
        <family val="2"/>
      </rPr>
      <t>(8</t>
    </r>
    <r>
      <rPr>
        <b/>
        <sz val="10"/>
        <rFont val="Arial"/>
        <family val="2"/>
      </rPr>
      <t>)</t>
    </r>
    <r>
      <rPr>
        <sz val="10"/>
        <rFont val="Arial"/>
        <family val="2"/>
      </rPr>
      <t xml:space="preserve"> Erosion control and protection of natural wetlands and riparian areas practices.</t>
    </r>
  </si>
  <si>
    <t>Complete List of Crop Production Substances - AQ Standards Section 10 - Table 1</t>
  </si>
  <si>
    <t>Complete List of On-farm Processing or Post-Harvest products (sanitizers, rodent control etc) AQ Standards Section 10 - Table 3</t>
  </si>
  <si>
    <t>2013-14</t>
  </si>
  <si>
    <t>Milking cows</t>
  </si>
  <si>
    <t>15/8 to 30/4</t>
  </si>
  <si>
    <t>Dry Cows</t>
  </si>
  <si>
    <t>1/5 to 14/8</t>
  </si>
  <si>
    <t>Rsg 2 year hfs</t>
  </si>
  <si>
    <t>15/8 to14/8</t>
  </si>
  <si>
    <t>Calves</t>
  </si>
  <si>
    <t>birth to 14/8</t>
  </si>
  <si>
    <t>Bulls</t>
  </si>
  <si>
    <t>Total Feed required per Year kgDM</t>
  </si>
  <si>
    <t xml:space="preserve">Other Feed options listed below are fed to all classes of stock at various times and at various rates throughout the year, whenever climatic conditions dictate. They are usually fed at between 5% and 20% of the daily diet. </t>
  </si>
  <si>
    <t>Total Annual Non Grazed Pasture feed - kgdm</t>
  </si>
  <si>
    <t xml:space="preserve"> % of Non grazed pasture per year</t>
  </si>
  <si>
    <t>APPROVAL REQUIRED BEFORE USE: Please list all approved inputs which have been used during the past 12 months and are planned to be used (if required) for this production season. If the product is uncertified please provide full specification (100% - active &amp; inert ingredients) For GM risk products, annually updated GMO-free declarations are required. Fill in ALL white fields of the table.</t>
  </si>
  <si>
    <t>APPROVAL REQUIRED BEFORE USE: Please list all approved inputs which have been used during the past 12 months and any that are planned to be used (if required) for this production season, that have previously been given permission.  Evidence of Certification and that restrictions of use are being met is to be made available at the audit. If a product is not certified then the documentation as to suitability provided for the first time approval will need to be retained for audit. Fill in ALL white fields of the table. Do not enter feed into this table as feed is an organic product rather than an input. Feed sources must in included in the OMP. And where there are changes permission sent at the time.</t>
  </si>
  <si>
    <t>Complete List of Livestock Production Substances Provided to Certified Animals (or provided following conversion of animals) - AQ Stds Section 10 - Table 2</t>
  </si>
  <si>
    <t>Stock Numbers</t>
  </si>
  <si>
    <t>Please outline number for each type of livestock for certification.</t>
  </si>
  <si>
    <t>Also outline the number of any non-organic livestock on the property.</t>
  </si>
  <si>
    <t>Organic</t>
  </si>
  <si>
    <t>Under Conversion</t>
  </si>
  <si>
    <t>Conventional</t>
  </si>
  <si>
    <t>Dairy Cattle</t>
  </si>
  <si>
    <t>Dairy Goats</t>
  </si>
  <si>
    <t>Dairy Sheep</t>
  </si>
  <si>
    <t>Beef Cattle</t>
  </si>
  <si>
    <t>Meat Goats</t>
  </si>
  <si>
    <t>Meat/wool sheep</t>
  </si>
  <si>
    <t>Deer</t>
  </si>
  <si>
    <t>Chickens</t>
  </si>
  <si>
    <t xml:space="preserve">Pigs </t>
  </si>
  <si>
    <t>Other (specify)</t>
  </si>
  <si>
    <t>Please provide details of predominant organic animal type by age (e.g. Breeding Cows, Heifers, Steers, Calves, Breeding Bulls or Non Breeding Bulls, etc)</t>
  </si>
  <si>
    <t>Age Category</t>
  </si>
  <si>
    <t>Numbers</t>
  </si>
  <si>
    <t>In addition you must maintain a register showing the certification status for each animal.</t>
  </si>
  <si>
    <t xml:space="preserve">For example </t>
  </si>
  <si>
    <r>
      <t>NB</t>
    </r>
    <r>
      <rPr>
        <sz val="9"/>
        <rFont val="Arial"/>
        <family val="2"/>
      </rPr>
      <t xml:space="preserve"> Stock brought in that are not certified organic require approval from AsureQuality. </t>
    </r>
  </si>
  <si>
    <t>A dispensation to import conventional stock is available from the following address: www.organiccertification.co.nz forms/permission request forms. A dispensation for male breeding stock is not required. NB. After the one-off conversion date no further conventional animals may be added to the milking herd for NOP.</t>
  </si>
  <si>
    <t>dispensation form</t>
  </si>
  <si>
    <r>
      <t>AQ/EU:</t>
    </r>
    <r>
      <rPr>
        <sz val="10"/>
        <rFont val="Arial"/>
        <family val="2"/>
      </rPr>
      <t xml:space="preserve">         </t>
    </r>
  </si>
  <si>
    <t>Conventional/ Organic/ or in-conversion Non-organic/ EU meat (as per 12.3)</t>
  </si>
  <si>
    <t xml:space="preserve">USDA NOP: </t>
  </si>
  <si>
    <t xml:space="preserve">Conventional/ USDA NOP Born Organic/ Managed organically for 12 months+ For Milk/ </t>
  </si>
  <si>
    <t xml:space="preserve">                     </t>
  </si>
  <si>
    <t xml:space="preserve"> in-conversion for milk supply NOP meat/NOP milk (as per 12.3)</t>
  </si>
  <si>
    <t>APPROVAL REQUIRED BEFORE USE: Please list all approved inputs which have been used during the past 12 months and any that are planned to be used (if required) for this production season, that have previously been given permission.  Evidence of Certification and that restrictions of use are being met is to be made available at the audit. If a product is not certified then the documentation as to suitability provided for the first time approval will need to be retained for audit. Fill in ALL white fields of the table. NB Seeds should be added to the crop rotration sheet.</t>
  </si>
  <si>
    <t>Include all seeds in this page along with whether there is a seed dispensation. Any crops other than herbage should be shown in cropping sequence</t>
  </si>
  <si>
    <r>
      <t>The Pasture Plan (PP) Detail is for USDA NOP operators only:</t>
    </r>
    <r>
      <rPr>
        <sz val="10"/>
        <rFont val="Arial"/>
        <family val="2"/>
      </rPr>
      <t xml:space="preserve"> Covers access to pasture, annual % of dry matter from pasture, plus crop rotations and must be submitted for approval every twelve months or where there are significant changes as per USDA NOP 205.240 Pasture Practice Standard &amp; USDA NOP 205.205 Crop rotation practice standard. Alternatively complete in your own format ensuring points 1-8 of of USDA NOP 205.240 are detailed.</t>
    </r>
  </si>
  <si>
    <t>2017-18</t>
  </si>
  <si>
    <t>All classes of stock graze pasture 365 days of the year, and remain in the paddocks 100% of the time, apart from at Milking times, shearing, or during adverse weather conditions.</t>
  </si>
  <si>
    <t>V3</t>
  </si>
  <si>
    <r>
      <t>Status</t>
    </r>
    <r>
      <rPr>
        <sz val="8"/>
        <color indexed="9"/>
        <rFont val="Arial"/>
        <family val="2"/>
      </rPr>
      <t xml:space="preserve"> Allowed or Restricted</t>
    </r>
  </si>
  <si>
    <r>
      <rPr>
        <b/>
        <sz val="9"/>
        <color indexed="9"/>
        <rFont val="Arial"/>
        <family val="2"/>
      </rPr>
      <t xml:space="preserve">Reason for use </t>
    </r>
    <r>
      <rPr>
        <sz val="8"/>
        <color indexed="9"/>
        <rFont val="Arial"/>
        <family val="2"/>
      </rPr>
      <t>(e.g. acid wash)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</si>
</sst>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1" formatCode="_-* #,##0.00_-;\-* #,##0.00_-;_-* &quot;-&quot;??_-;_-@_-"/>
    <numFmt numFmtId="177" formatCode="0.0%"/>
    <numFmt numFmtId="179" formatCode="_(* #,##0_);_(* \(#,##0\);_(* &quot;-&quot;??_);_(@_)"/>
  </numFmts>
  <fonts count="46" x14ac:knownFonts="1">
    <font>
      <sz val="10"/>
      <name val="Arial"/>
    </font>
    <font>
      <b/>
      <sz val="10"/>
      <name val="Arial"/>
      <family val="2"/>
    </font>
    <font>
      <sz val="10"/>
      <name val="Arial"/>
      <family val="2"/>
    </font>
    <font>
      <i/>
      <sz val="10"/>
      <name val="Arial"/>
      <family val="2"/>
    </font>
    <font>
      <b/>
      <sz val="9"/>
      <name val="Arial"/>
      <family val="2"/>
    </font>
    <font>
      <sz val="10"/>
      <name val="Calibri"/>
      <family val="2"/>
    </font>
    <font>
      <b/>
      <sz val="12"/>
      <name val="Arial"/>
      <family val="2"/>
    </font>
    <font>
      <i/>
      <sz val="9"/>
      <name val="Arial"/>
      <family val="2"/>
    </font>
    <font>
      <sz val="11"/>
      <color indexed="9"/>
      <name val="Calibri"/>
      <family val="2"/>
    </font>
    <font>
      <b/>
      <sz val="11"/>
      <color indexed="9"/>
      <name val="Calibri"/>
      <family val="2"/>
    </font>
    <font>
      <b/>
      <sz val="11"/>
      <color indexed="8"/>
      <name val="Calibri"/>
      <family val="2"/>
    </font>
    <font>
      <sz val="11"/>
      <color indexed="10"/>
      <name val="Calibri"/>
      <family val="2"/>
    </font>
    <font>
      <b/>
      <sz val="10"/>
      <color indexed="9"/>
      <name val="Arial"/>
      <family val="2"/>
    </font>
    <font>
      <sz val="10"/>
      <color indexed="10"/>
      <name val="AriaL"/>
      <family val="2"/>
    </font>
    <font>
      <sz val="10"/>
      <color indexed="9"/>
      <name val="Arial"/>
      <family val="2"/>
    </font>
    <font>
      <b/>
      <sz val="12"/>
      <color indexed="9"/>
      <name val="Arial"/>
      <family val="2"/>
    </font>
    <font>
      <sz val="8"/>
      <name val="Tahoma"/>
      <family val="2"/>
    </font>
    <font>
      <b/>
      <sz val="11"/>
      <name val="Calibri"/>
      <family val="2"/>
    </font>
    <font>
      <sz val="11"/>
      <color indexed="17"/>
      <name val="Calibri"/>
      <family val="2"/>
    </font>
    <font>
      <sz val="11"/>
      <color indexed="53"/>
      <name val="Calibri"/>
      <family val="2"/>
    </font>
    <font>
      <sz val="8"/>
      <name val="Arial"/>
      <family val="2"/>
    </font>
    <font>
      <sz val="8"/>
      <name val="Arial"/>
      <family val="2"/>
    </font>
    <font>
      <b/>
      <sz val="9"/>
      <color indexed="8"/>
      <name val="Calibri"/>
      <family val="2"/>
    </font>
    <font>
      <sz val="9"/>
      <name val="Arial"/>
      <family val="2"/>
    </font>
    <font>
      <sz val="9"/>
      <name val="Calibri"/>
      <family val="2"/>
    </font>
    <font>
      <sz val="11"/>
      <name val="Calibri"/>
      <family val="2"/>
    </font>
    <font>
      <sz val="10"/>
      <color indexed="10"/>
      <name val="AriaL"/>
      <family val="2"/>
    </font>
    <font>
      <u/>
      <sz val="10"/>
      <color indexed="12"/>
      <name val="Arial"/>
      <family val="2"/>
    </font>
    <font>
      <sz val="10"/>
      <name val="Arial"/>
      <family val="2"/>
    </font>
    <font>
      <sz val="10"/>
      <color indexed="8"/>
      <name val="AriaL"/>
      <family val="2"/>
    </font>
    <font>
      <sz val="12"/>
      <name val="Arial"/>
      <family val="2"/>
    </font>
    <font>
      <b/>
      <sz val="9"/>
      <color indexed="8"/>
      <name val="AriaL"/>
      <family val="2"/>
    </font>
    <font>
      <b/>
      <sz val="11"/>
      <name val="AriaL"/>
      <family val="2"/>
    </font>
    <font>
      <sz val="11"/>
      <name val="AriaL"/>
      <family val="2"/>
    </font>
    <font>
      <sz val="8"/>
      <color indexed="9"/>
      <name val="Arial"/>
      <family val="2"/>
    </font>
    <font>
      <b/>
      <sz val="9"/>
      <color indexed="9"/>
      <name val="Arial"/>
      <family val="2"/>
    </font>
    <font>
      <b/>
      <sz val="9.3000000000000007"/>
      <name val="Arial"/>
      <family val="2"/>
    </font>
    <font>
      <sz val="9"/>
      <color indexed="8"/>
      <name val="AriaL"/>
      <family val="2"/>
    </font>
    <font>
      <sz val="10"/>
      <color theme="6" tint="0.39997558519241921"/>
      <name val="Arial"/>
      <family val="2"/>
    </font>
    <font>
      <sz val="10"/>
      <color rgb="FF0070C0"/>
      <name val="Arial"/>
      <family val="2"/>
    </font>
    <font>
      <b/>
      <sz val="10"/>
      <color theme="1"/>
      <name val="Arial"/>
      <family val="2"/>
    </font>
    <font>
      <b/>
      <sz val="9"/>
      <color rgb="FFFF0000"/>
      <name val="Arial"/>
      <family val="2"/>
    </font>
    <font>
      <b/>
      <sz val="9"/>
      <color theme="1" tint="4.9989318521683403E-2"/>
      <name val="Arial"/>
      <family val="2"/>
    </font>
    <font>
      <b/>
      <sz val="10"/>
      <color theme="0"/>
      <name val="Arial"/>
      <family val="2"/>
    </font>
    <font>
      <b/>
      <sz val="9"/>
      <color theme="0"/>
      <name val="Arial"/>
      <family val="2"/>
    </font>
    <font>
      <sz val="9"/>
      <color theme="0"/>
      <name val="AriaL"/>
      <family val="2"/>
    </font>
  </fonts>
  <fills count="12">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rgb="FFE6E6E6"/>
        <bgColor indexed="64"/>
      </patternFill>
    </fill>
    <fill>
      <patternFill patternType="solid">
        <fgColor rgb="FFD9D9D9"/>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47A23F"/>
        <bgColor indexed="64"/>
      </patternFill>
    </fill>
    <fill>
      <patternFill patternType="solid">
        <fgColor theme="6" tint="0.79998168889431442"/>
        <bgColor indexed="64"/>
      </patternFill>
    </fill>
  </fills>
  <borders count="9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right style="thin">
        <color indexed="64"/>
      </right>
      <top style="thin">
        <color indexed="64"/>
      </top>
      <bottom/>
      <diagonal/>
    </border>
    <border>
      <left/>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theme="1"/>
      </left>
      <right/>
      <top/>
      <bottom/>
      <diagonal/>
    </border>
    <border>
      <left/>
      <right/>
      <top style="thin">
        <color theme="1"/>
      </top>
      <bottom/>
      <diagonal/>
    </border>
    <border>
      <left/>
      <right style="thin">
        <color theme="1"/>
      </right>
      <top style="thin">
        <color theme="1"/>
      </top>
      <bottom/>
      <diagonal/>
    </border>
  </borders>
  <cellStyleXfs count="7">
    <xf numFmtId="0" fontId="0" fillId="0" borderId="0"/>
    <xf numFmtId="171" fontId="2" fillId="0" borderId="0" applyFont="0" applyFill="0" applyBorder="0" applyAlignment="0" applyProtection="0"/>
    <xf numFmtId="171" fontId="28" fillId="0" borderId="0" applyFont="0" applyFill="0" applyBorder="0" applyAlignment="0" applyProtection="0"/>
    <xf numFmtId="0" fontId="2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9" fontId="28" fillId="0" borderId="0" applyFont="0" applyFill="0" applyBorder="0" applyAlignment="0" applyProtection="0"/>
  </cellStyleXfs>
  <cellXfs count="406">
    <xf numFmtId="0" fontId="0" fillId="0" borderId="0" xfId="0"/>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1" fillId="0" borderId="3" xfId="0" applyFont="1" applyFill="1" applyBorder="1"/>
    <xf numFmtId="0" fontId="0" fillId="0" borderId="1" xfId="0" applyBorder="1" applyAlignment="1">
      <alignment horizontal="center" wrapText="1"/>
    </xf>
    <xf numFmtId="0" fontId="1" fillId="0" borderId="4" xfId="0" applyFont="1" applyFill="1" applyBorder="1"/>
    <xf numFmtId="0" fontId="0" fillId="0" borderId="5"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xf>
    <xf numFmtId="17" fontId="0" fillId="0" borderId="1" xfId="0" applyNumberFormat="1" applyBorder="1" applyAlignment="1">
      <alignment horizontal="center" wrapText="1"/>
    </xf>
    <xf numFmtId="14" fontId="0" fillId="0" borderId="1" xfId="0" applyNumberFormat="1" applyBorder="1" applyAlignment="1">
      <alignment horizontal="center"/>
    </xf>
    <xf numFmtId="0" fontId="0" fillId="0" borderId="7" xfId="0" applyBorder="1" applyAlignment="1">
      <alignment horizontal="center"/>
    </xf>
    <xf numFmtId="15" fontId="1" fillId="2" borderId="8" xfId="0" applyNumberFormat="1" applyFont="1" applyFill="1" applyBorder="1" applyAlignment="1">
      <alignment wrapText="1"/>
    </xf>
    <xf numFmtId="15" fontId="1" fillId="2" borderId="8" xfId="0" applyNumberFormat="1" applyFont="1" applyFill="1" applyBorder="1"/>
    <xf numFmtId="0" fontId="1" fillId="0" borderId="9" xfId="0" applyFont="1" applyFill="1" applyBorder="1"/>
    <xf numFmtId="14" fontId="0" fillId="0" borderId="2" xfId="0" applyNumberFormat="1" applyBorder="1" applyAlignment="1">
      <alignment horizontal="center"/>
    </xf>
    <xf numFmtId="0" fontId="0" fillId="0" borderId="10" xfId="0" applyBorder="1" applyAlignment="1">
      <alignment horizontal="center"/>
    </xf>
    <xf numFmtId="14" fontId="0" fillId="0" borderId="1" xfId="0" applyNumberFormat="1" applyBorder="1" applyAlignment="1">
      <alignment horizontal="center" wrapText="1"/>
    </xf>
    <xf numFmtId="0" fontId="1" fillId="0" borderId="11" xfId="0" applyFont="1" applyBorder="1" applyAlignment="1">
      <alignment vertical="center"/>
    </xf>
    <xf numFmtId="0" fontId="6" fillId="0" borderId="12" xfId="0" applyFont="1" applyBorder="1"/>
    <xf numFmtId="0" fontId="6" fillId="3" borderId="0" xfId="0" applyFont="1" applyFill="1" applyBorder="1"/>
    <xf numFmtId="0" fontId="2" fillId="0" borderId="0" xfId="0" applyFont="1"/>
    <xf numFmtId="0" fontId="14" fillId="0" borderId="0" xfId="0" applyFont="1"/>
    <xf numFmtId="0" fontId="10" fillId="0" borderId="0" xfId="0" applyFont="1" applyAlignment="1"/>
    <xf numFmtId="0" fontId="18" fillId="0" borderId="0" xfId="0" applyFont="1"/>
    <xf numFmtId="0" fontId="19" fillId="0" borderId="0" xfId="0" applyFont="1"/>
    <xf numFmtId="0" fontId="0" fillId="0" borderId="0" xfId="0" applyFont="1"/>
    <xf numFmtId="0" fontId="11" fillId="0" borderId="0" xfId="0" applyFont="1"/>
    <xf numFmtId="0" fontId="20" fillId="0" borderId="0" xfId="0" applyFont="1"/>
    <xf numFmtId="0" fontId="0" fillId="0" borderId="0" xfId="0" applyBorder="1"/>
    <xf numFmtId="0" fontId="0" fillId="0" borderId="0" xfId="0" applyBorder="1" applyAlignment="1">
      <alignment horizontal="center" wrapText="1"/>
    </xf>
    <xf numFmtId="0" fontId="0" fillId="0" borderId="0" xfId="0" applyAlignment="1">
      <alignment wrapText="1"/>
    </xf>
    <xf numFmtId="0" fontId="0" fillId="0" borderId="0" xfId="0" applyBorder="1" applyAlignment="1">
      <alignment wrapText="1"/>
    </xf>
    <xf numFmtId="0" fontId="23" fillId="0" borderId="0" xfId="0" applyFont="1"/>
    <xf numFmtId="0" fontId="24" fillId="0" borderId="0" xfId="0" applyFont="1"/>
    <xf numFmtId="0" fontId="26" fillId="0" borderId="0" xfId="0" applyFont="1"/>
    <xf numFmtId="0" fontId="2" fillId="0" borderId="13" xfId="0" applyFont="1" applyBorder="1"/>
    <xf numFmtId="0" fontId="2" fillId="0" borderId="1" xfId="0" applyFont="1" applyBorder="1" applyAlignment="1">
      <alignment horizontal="center" wrapText="1"/>
    </xf>
    <xf numFmtId="0" fontId="2" fillId="0" borderId="1" xfId="0" applyFont="1" applyBorder="1" applyAlignment="1">
      <alignment horizontal="center"/>
    </xf>
    <xf numFmtId="0" fontId="2" fillId="0" borderId="11" xfId="0" applyFont="1" applyBorder="1" applyAlignment="1">
      <alignment horizontal="center"/>
    </xf>
    <xf numFmtId="0" fontId="22" fillId="0" borderId="0" xfId="0" applyFont="1" applyBorder="1" applyAlignment="1">
      <alignment wrapText="1"/>
    </xf>
    <xf numFmtId="0" fontId="2" fillId="0" borderId="0" xfId="0" applyFont="1" applyBorder="1" applyAlignment="1">
      <alignment horizontal="center"/>
    </xf>
    <xf numFmtId="0" fontId="1" fillId="0" borderId="0" xfId="0" applyFont="1" applyAlignment="1">
      <alignment horizontal="center" wrapText="1"/>
    </xf>
    <xf numFmtId="0" fontId="2" fillId="0" borderId="0" xfId="0" applyFont="1" applyAlignment="1">
      <alignment wrapText="1"/>
    </xf>
    <xf numFmtId="0" fontId="1" fillId="0" borderId="0" xfId="0" applyFont="1" applyAlignment="1">
      <alignment wrapText="1"/>
    </xf>
    <xf numFmtId="0" fontId="17" fillId="0" borderId="14" xfId="0" applyFont="1" applyBorder="1" applyAlignment="1"/>
    <xf numFmtId="0" fontId="2" fillId="0" borderId="15" xfId="0" applyFont="1" applyBorder="1"/>
    <xf numFmtId="0" fontId="2" fillId="0" borderId="16" xfId="0" applyFont="1" applyBorder="1" applyAlignment="1">
      <alignment horizontal="center"/>
    </xf>
    <xf numFmtId="0" fontId="2" fillId="0" borderId="17" xfId="0" applyFont="1" applyBorder="1"/>
    <xf numFmtId="0" fontId="2" fillId="0" borderId="18" xfId="0" applyFont="1" applyBorder="1" applyAlignment="1">
      <alignment horizontal="center"/>
    </xf>
    <xf numFmtId="0" fontId="2" fillId="3" borderId="0" xfId="0" applyFont="1" applyFill="1" applyBorder="1"/>
    <xf numFmtId="179" fontId="6" fillId="3" borderId="0" xfId="2" applyNumberFormat="1" applyFont="1" applyFill="1" applyBorder="1"/>
    <xf numFmtId="0" fontId="2" fillId="3" borderId="0" xfId="0" applyFont="1" applyFill="1"/>
    <xf numFmtId="0" fontId="2" fillId="0" borderId="12" xfId="0" applyFont="1" applyBorder="1" applyAlignment="1">
      <alignment horizontal="center"/>
    </xf>
    <xf numFmtId="0" fontId="2" fillId="0" borderId="12" xfId="0" applyFont="1" applyBorder="1"/>
    <xf numFmtId="179" fontId="6" fillId="0" borderId="19" xfId="2" applyNumberFormat="1" applyFont="1" applyBorder="1" applyAlignment="1">
      <alignment horizontal="center" vertical="center"/>
    </xf>
    <xf numFmtId="0" fontId="2" fillId="3" borderId="0" xfId="0" applyFont="1" applyFill="1" applyAlignment="1">
      <alignment horizontal="center"/>
    </xf>
    <xf numFmtId="0" fontId="2" fillId="0" borderId="11" xfId="0" applyFont="1" applyBorder="1"/>
    <xf numFmtId="0" fontId="2" fillId="0" borderId="16" xfId="0" applyFont="1" applyBorder="1"/>
    <xf numFmtId="179" fontId="2" fillId="0" borderId="11" xfId="2" applyNumberFormat="1" applyFont="1" applyBorder="1"/>
    <xf numFmtId="0" fontId="2" fillId="0" borderId="18" xfId="0" applyFont="1" applyBorder="1"/>
    <xf numFmtId="0" fontId="2" fillId="0" borderId="0" xfId="0" applyFont="1" applyBorder="1"/>
    <xf numFmtId="0" fontId="2" fillId="0" borderId="20" xfId="0" applyFont="1" applyBorder="1"/>
    <xf numFmtId="179" fontId="13" fillId="0" borderId="18" xfId="2" applyNumberFormat="1" applyFont="1" applyBorder="1"/>
    <xf numFmtId="0" fontId="2" fillId="0" borderId="21" xfId="0" applyFont="1" applyBorder="1"/>
    <xf numFmtId="14" fontId="2" fillId="0" borderId="1" xfId="0" applyNumberFormat="1"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49" fontId="2" fillId="0" borderId="1" xfId="0" applyNumberFormat="1" applyFont="1" applyBorder="1" applyAlignment="1">
      <alignment horizontal="center" wrapText="1"/>
    </xf>
    <xf numFmtId="15" fontId="2" fillId="0" borderId="1" xfId="0" applyNumberFormat="1" applyFont="1" applyBorder="1" applyAlignment="1">
      <alignment horizontal="center"/>
    </xf>
    <xf numFmtId="0" fontId="6" fillId="0" borderId="0" xfId="0" applyFont="1"/>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2" fillId="0" borderId="25" xfId="0" applyFont="1" applyBorder="1"/>
    <xf numFmtId="0" fontId="1" fillId="0" borderId="16" xfId="0" applyFont="1" applyBorder="1"/>
    <xf numFmtId="0" fontId="6" fillId="0" borderId="16" xfId="0" applyFont="1" applyBorder="1"/>
    <xf numFmtId="0" fontId="2" fillId="0" borderId="26" xfId="0" applyFont="1" applyBorder="1"/>
    <xf numFmtId="0" fontId="2" fillId="0" borderId="27" xfId="0" applyFont="1" applyBorder="1"/>
    <xf numFmtId="0" fontId="1" fillId="0" borderId="2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2" fillId="0" borderId="22" xfId="0" applyFont="1" applyBorder="1"/>
    <xf numFmtId="0" fontId="1" fillId="0" borderId="20" xfId="0" applyFont="1" applyBorder="1" applyAlignment="1">
      <alignment horizontal="center"/>
    </xf>
    <xf numFmtId="0" fontId="1" fillId="0" borderId="21" xfId="0" applyFont="1" applyBorder="1" applyAlignment="1"/>
    <xf numFmtId="179" fontId="1" fillId="0" borderId="29" xfId="2" applyNumberFormat="1" applyFont="1" applyBorder="1"/>
    <xf numFmtId="0" fontId="2" fillId="0" borderId="30" xfId="0" applyFont="1" applyBorder="1"/>
    <xf numFmtId="179" fontId="6" fillId="0" borderId="31" xfId="2" applyNumberFormat="1" applyFont="1" applyBorder="1"/>
    <xf numFmtId="0" fontId="6" fillId="0" borderId="0" xfId="0" applyFont="1" applyBorder="1"/>
    <xf numFmtId="179" fontId="6" fillId="0" borderId="0" xfId="2" applyNumberFormat="1" applyFont="1" applyBorder="1"/>
    <xf numFmtId="179" fontId="6" fillId="0" borderId="26" xfId="2" applyNumberFormat="1" applyFont="1" applyBorder="1"/>
    <xf numFmtId="0" fontId="1" fillId="0" borderId="14" xfId="0" applyFont="1" applyBorder="1" applyAlignment="1">
      <alignment horizontal="center" vertical="center"/>
    </xf>
    <xf numFmtId="0" fontId="1" fillId="0" borderId="32" xfId="0" applyFont="1" applyBorder="1" applyAlignment="1">
      <alignment horizontal="left"/>
    </xf>
    <xf numFmtId="0" fontId="2" fillId="0" borderId="0" xfId="0" applyFont="1" applyAlignment="1">
      <alignment horizontal="center"/>
    </xf>
    <xf numFmtId="0" fontId="2" fillId="0" borderId="25" xfId="0" applyFont="1" applyBorder="1" applyAlignment="1">
      <alignment vertical="center"/>
    </xf>
    <xf numFmtId="171" fontId="2" fillId="0" borderId="16" xfId="2" applyFont="1" applyBorder="1"/>
    <xf numFmtId="0" fontId="1" fillId="0" borderId="15" xfId="0" applyFont="1" applyBorder="1" applyAlignment="1">
      <alignment horizontal="center"/>
    </xf>
    <xf numFmtId="0" fontId="1" fillId="0" borderId="33" xfId="0" applyFont="1" applyBorder="1" applyAlignment="1">
      <alignment horizontal="center"/>
    </xf>
    <xf numFmtId="0" fontId="4" fillId="0" borderId="34" xfId="0" applyFont="1" applyBorder="1" applyAlignment="1">
      <alignment horizontal="center"/>
    </xf>
    <xf numFmtId="0" fontId="4" fillId="0" borderId="23" xfId="0" applyFont="1" applyBorder="1" applyAlignment="1">
      <alignment horizontal="center"/>
    </xf>
    <xf numFmtId="0" fontId="2" fillId="0" borderId="28" xfId="0" applyFont="1" applyBorder="1"/>
    <xf numFmtId="179" fontId="2" fillId="0" borderId="18" xfId="2" applyNumberFormat="1" applyFont="1" applyBorder="1"/>
    <xf numFmtId="0" fontId="2" fillId="0" borderId="35" xfId="0" applyFont="1" applyBorder="1"/>
    <xf numFmtId="0" fontId="2" fillId="0" borderId="36" xfId="0" applyFont="1" applyBorder="1"/>
    <xf numFmtId="179" fontId="29" fillId="0" borderId="18" xfId="2" applyNumberFormat="1" applyFont="1" applyBorder="1"/>
    <xf numFmtId="0" fontId="1" fillId="0" borderId="17" xfId="0" applyFont="1" applyBorder="1"/>
    <xf numFmtId="179" fontId="1" fillId="0" borderId="28" xfId="2" applyNumberFormat="1" applyFont="1" applyBorder="1"/>
    <xf numFmtId="179" fontId="1" fillId="0" borderId="37" xfId="2" applyNumberFormat="1" applyFont="1" applyBorder="1"/>
    <xf numFmtId="0" fontId="2" fillId="0" borderId="38" xfId="0" applyFont="1" applyBorder="1" applyAlignment="1">
      <alignment wrapText="1"/>
    </xf>
    <xf numFmtId="179" fontId="6" fillId="0" borderId="39" xfId="2" applyNumberFormat="1" applyFont="1" applyBorder="1" applyAlignment="1">
      <alignment horizontal="center" vertical="center" wrapText="1"/>
    </xf>
    <xf numFmtId="0" fontId="6" fillId="0" borderId="40" xfId="0" applyFont="1" applyBorder="1"/>
    <xf numFmtId="0" fontId="2" fillId="0" borderId="41" xfId="0" applyFont="1" applyBorder="1"/>
    <xf numFmtId="177" fontId="6" fillId="0" borderId="42" xfId="6" applyNumberFormat="1" applyFont="1" applyBorder="1"/>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3" xfId="0" applyFont="1" applyBorder="1" applyAlignment="1">
      <alignment horizontal="justify" vertical="center" wrapText="1"/>
    </xf>
    <xf numFmtId="0" fontId="30" fillId="0" borderId="1" xfId="0" applyFont="1" applyBorder="1" applyAlignment="1">
      <alignment horizontal="justify" vertical="center" wrapText="1"/>
    </xf>
    <xf numFmtId="0" fontId="30" fillId="0" borderId="6" xfId="0" applyFont="1" applyBorder="1" applyAlignment="1">
      <alignment horizontal="justify" vertical="center" wrapText="1"/>
    </xf>
    <xf numFmtId="0" fontId="1" fillId="5" borderId="3" xfId="0" applyFont="1" applyFill="1" applyBorder="1" applyAlignment="1">
      <alignment vertical="center" wrapText="1"/>
    </xf>
    <xf numFmtId="0" fontId="2" fillId="5" borderId="3" xfId="0" applyFont="1" applyFill="1" applyBorder="1" applyAlignment="1">
      <alignment vertical="center" wrapText="1"/>
    </xf>
    <xf numFmtId="0" fontId="1" fillId="0" borderId="0" xfId="0" applyFont="1" applyAlignment="1">
      <alignment vertical="center"/>
    </xf>
    <xf numFmtId="0" fontId="0" fillId="0" borderId="0" xfId="0" applyAlignment="1"/>
    <xf numFmtId="0" fontId="1" fillId="6" borderId="0" xfId="0" applyFont="1" applyFill="1" applyAlignment="1">
      <alignment wrapText="1"/>
    </xf>
    <xf numFmtId="0" fontId="0" fillId="6" borderId="0" xfId="0" applyFill="1"/>
    <xf numFmtId="0" fontId="0" fillId="7" borderId="0" xfId="0" applyFill="1"/>
    <xf numFmtId="0" fontId="14" fillId="7" borderId="0" xfId="0" applyFont="1" applyFill="1"/>
    <xf numFmtId="0" fontId="17" fillId="7" borderId="43" xfId="0" applyFont="1" applyFill="1" applyBorder="1" applyAlignment="1">
      <alignment horizontal="left"/>
    </xf>
    <xf numFmtId="0" fontId="9" fillId="7" borderId="34" xfId="0" applyFont="1" applyFill="1" applyBorder="1" applyAlignment="1">
      <alignment horizontal="left"/>
    </xf>
    <xf numFmtId="0" fontId="2" fillId="7" borderId="28" xfId="0" applyFont="1" applyFill="1" applyBorder="1" applyAlignment="1">
      <alignment horizontal="right"/>
    </xf>
    <xf numFmtId="0" fontId="0" fillId="7" borderId="28" xfId="0" applyFill="1" applyBorder="1" applyAlignment="1">
      <alignment horizontal="right"/>
    </xf>
    <xf numFmtId="0" fontId="0" fillId="7" borderId="11" xfId="0" applyFill="1" applyBorder="1" applyAlignment="1">
      <alignment horizontal="right"/>
    </xf>
    <xf numFmtId="0" fontId="0" fillId="6" borderId="28" xfId="0" applyFill="1" applyBorder="1"/>
    <xf numFmtId="15" fontId="0" fillId="6" borderId="28" xfId="0" applyNumberFormat="1" applyFill="1" applyBorder="1" applyAlignment="1">
      <alignment horizontal="left"/>
    </xf>
    <xf numFmtId="0" fontId="1" fillId="7" borderId="11" xfId="0" applyFont="1" applyFill="1" applyBorder="1" applyAlignment="1">
      <alignment horizontal="right"/>
    </xf>
    <xf numFmtId="0" fontId="0" fillId="6" borderId="11" xfId="0" applyFill="1" applyBorder="1" applyAlignment="1">
      <alignment horizontal="left"/>
    </xf>
    <xf numFmtId="0" fontId="27" fillId="6" borderId="11" xfId="3" applyFill="1" applyBorder="1" applyAlignment="1" applyProtection="1">
      <alignment horizontal="left"/>
    </xf>
    <xf numFmtId="14" fontId="0" fillId="6" borderId="11" xfId="0" applyNumberFormat="1" applyFill="1" applyBorder="1" applyAlignment="1">
      <alignment horizontal="left"/>
    </xf>
    <xf numFmtId="0" fontId="0" fillId="0" borderId="93" xfId="0" applyBorder="1" applyAlignment="1"/>
    <xf numFmtId="0" fontId="38" fillId="7" borderId="0" xfId="0" applyFont="1" applyFill="1" applyAlignment="1">
      <alignment vertical="top" wrapText="1"/>
    </xf>
    <xf numFmtId="0" fontId="39" fillId="7" borderId="0" xfId="0" applyFont="1" applyFill="1" applyAlignment="1">
      <alignment vertical="top" wrapText="1"/>
    </xf>
    <xf numFmtId="0" fontId="1" fillId="8" borderId="44" xfId="0" applyFont="1" applyFill="1" applyBorder="1" applyAlignment="1">
      <alignment horizontal="right" wrapText="1"/>
    </xf>
    <xf numFmtId="0" fontId="1" fillId="8" borderId="3" xfId="0" applyFont="1" applyFill="1" applyBorder="1" applyAlignment="1">
      <alignment wrapText="1"/>
    </xf>
    <xf numFmtId="0" fontId="1" fillId="8" borderId="1" xfId="0" applyFont="1" applyFill="1" applyBorder="1" applyAlignment="1">
      <alignment horizontal="center" wrapText="1"/>
    </xf>
    <xf numFmtId="0" fontId="1" fillId="8" borderId="8" xfId="0" applyFont="1" applyFill="1" applyBorder="1" applyAlignment="1">
      <alignment horizontal="right" wrapText="1"/>
    </xf>
    <xf numFmtId="0" fontId="1" fillId="8" borderId="8" xfId="0" applyFont="1" applyFill="1" applyBorder="1" applyAlignment="1">
      <alignment horizontal="right"/>
    </xf>
    <xf numFmtId="0" fontId="12" fillId="9" borderId="45" xfId="0" applyFont="1" applyFill="1" applyBorder="1"/>
    <xf numFmtId="0" fontId="12" fillId="9" borderId="8" xfId="0" applyFont="1" applyFill="1" applyBorder="1"/>
    <xf numFmtId="0" fontId="40" fillId="8" borderId="44" xfId="0" applyFont="1" applyFill="1" applyBorder="1" applyAlignment="1">
      <alignment horizontal="right"/>
    </xf>
    <xf numFmtId="0" fontId="12" fillId="9" borderId="46" xfId="0" applyFont="1" applyFill="1" applyBorder="1"/>
    <xf numFmtId="0" fontId="12" fillId="9" borderId="44" xfId="0" applyFont="1" applyFill="1" applyBorder="1"/>
    <xf numFmtId="0" fontId="14" fillId="10" borderId="0" xfId="0" applyFont="1" applyFill="1"/>
    <xf numFmtId="0" fontId="0" fillId="10" borderId="0" xfId="0" applyFill="1"/>
    <xf numFmtId="0" fontId="3" fillId="10" borderId="47" xfId="0" applyFont="1" applyFill="1" applyBorder="1" applyAlignment="1">
      <alignment horizontal="center" wrapText="1"/>
    </xf>
    <xf numFmtId="0" fontId="2" fillId="7" borderId="17" xfId="0" applyFont="1" applyFill="1" applyBorder="1" applyAlignment="1">
      <alignment horizontal="center"/>
    </xf>
    <xf numFmtId="0" fontId="1" fillId="7" borderId="18" xfId="0" applyFont="1" applyFill="1" applyBorder="1" applyAlignment="1">
      <alignment horizontal="center"/>
    </xf>
    <xf numFmtId="0" fontId="2" fillId="7" borderId="22" xfId="0" applyFont="1" applyFill="1" applyBorder="1"/>
    <xf numFmtId="0" fontId="1" fillId="7" borderId="20" xfId="0" applyFont="1" applyFill="1" applyBorder="1" applyAlignment="1">
      <alignment horizontal="center"/>
    </xf>
    <xf numFmtId="0" fontId="1" fillId="6" borderId="17" xfId="0" applyFont="1" applyFill="1" applyBorder="1" applyAlignment="1">
      <alignment horizontal="center"/>
    </xf>
    <xf numFmtId="0" fontId="1" fillId="7" borderId="14" xfId="0" applyFont="1" applyFill="1" applyBorder="1" applyAlignment="1">
      <alignment horizontal="center" vertical="center"/>
    </xf>
    <xf numFmtId="0" fontId="1" fillId="6" borderId="11" xfId="0" applyFont="1" applyFill="1" applyBorder="1" applyAlignment="1">
      <alignment vertical="center"/>
    </xf>
    <xf numFmtId="0" fontId="1" fillId="7" borderId="32" xfId="0" applyFont="1" applyFill="1" applyBorder="1" applyAlignment="1">
      <alignment horizontal="left"/>
    </xf>
    <xf numFmtId="0" fontId="2" fillId="7" borderId="30" xfId="0" applyFont="1" applyFill="1" applyBorder="1"/>
    <xf numFmtId="0" fontId="2" fillId="7" borderId="25" xfId="0" applyFont="1" applyFill="1" applyBorder="1" applyAlignment="1">
      <alignment vertical="center"/>
    </xf>
    <xf numFmtId="0" fontId="2" fillId="7" borderId="16" xfId="0" applyFont="1" applyFill="1" applyBorder="1"/>
    <xf numFmtId="0" fontId="6" fillId="7" borderId="16" xfId="0" applyFont="1" applyFill="1" applyBorder="1"/>
    <xf numFmtId="171" fontId="2" fillId="7" borderId="16" xfId="2" applyFont="1" applyFill="1" applyBorder="1"/>
    <xf numFmtId="0" fontId="2" fillId="7" borderId="26" xfId="0" applyFont="1" applyFill="1" applyBorder="1"/>
    <xf numFmtId="0" fontId="2" fillId="7" borderId="27" xfId="0" applyFont="1" applyFill="1" applyBorder="1"/>
    <xf numFmtId="0" fontId="1" fillId="7" borderId="33" xfId="0" applyFont="1" applyFill="1" applyBorder="1" applyAlignment="1">
      <alignment horizontal="center"/>
    </xf>
    <xf numFmtId="0" fontId="4" fillId="7" borderId="15" xfId="0" applyFont="1" applyFill="1" applyBorder="1" applyAlignment="1">
      <alignment horizontal="center"/>
    </xf>
    <xf numFmtId="0" fontId="4" fillId="7" borderId="34" xfId="0" applyFont="1" applyFill="1" applyBorder="1" applyAlignment="1">
      <alignment horizontal="center"/>
    </xf>
    <xf numFmtId="0" fontId="4" fillId="7" borderId="20" xfId="0" applyFont="1" applyFill="1" applyBorder="1" applyAlignment="1">
      <alignment horizontal="center"/>
    </xf>
    <xf numFmtId="0" fontId="4" fillId="7" borderId="23" xfId="0" applyFont="1" applyFill="1" applyBorder="1" applyAlignment="1">
      <alignment horizontal="center"/>
    </xf>
    <xf numFmtId="0" fontId="1" fillId="7" borderId="21" xfId="0" applyFont="1" applyFill="1" applyBorder="1" applyAlignment="1"/>
    <xf numFmtId="0" fontId="2" fillId="7" borderId="17" xfId="0" applyFont="1" applyFill="1" applyBorder="1"/>
    <xf numFmtId="0" fontId="2" fillId="7" borderId="36" xfId="0" applyFont="1" applyFill="1" applyBorder="1"/>
    <xf numFmtId="0" fontId="1" fillId="7" borderId="17" xfId="0" applyFont="1" applyFill="1" applyBorder="1"/>
    <xf numFmtId="179" fontId="1" fillId="7" borderId="28" xfId="2" applyNumberFormat="1" applyFont="1" applyFill="1" applyBorder="1"/>
    <xf numFmtId="179" fontId="1" fillId="7" borderId="37" xfId="2" applyNumberFormat="1" applyFont="1" applyFill="1" applyBorder="1"/>
    <xf numFmtId="0" fontId="2" fillId="7" borderId="38" xfId="0" applyFont="1" applyFill="1" applyBorder="1" applyAlignment="1">
      <alignment wrapText="1"/>
    </xf>
    <xf numFmtId="0" fontId="6" fillId="7" borderId="40" xfId="0" applyFont="1" applyFill="1" applyBorder="1"/>
    <xf numFmtId="0" fontId="2" fillId="7" borderId="41" xfId="0" applyFont="1" applyFill="1" applyBorder="1"/>
    <xf numFmtId="179" fontId="6" fillId="11" borderId="39" xfId="2" applyNumberFormat="1" applyFont="1" applyFill="1" applyBorder="1" applyAlignment="1">
      <alignment horizontal="center" vertical="center" wrapText="1"/>
    </xf>
    <xf numFmtId="177" fontId="6" fillId="11" borderId="42" xfId="6" applyNumberFormat="1" applyFont="1" applyFill="1" applyBorder="1"/>
    <xf numFmtId="0" fontId="32" fillId="0" borderId="48" xfId="0" applyFont="1" applyBorder="1" applyAlignment="1"/>
    <xf numFmtId="0" fontId="32" fillId="0" borderId="14" xfId="0" applyFont="1" applyBorder="1" applyAlignment="1"/>
    <xf numFmtId="0" fontId="31" fillId="0" borderId="0" xfId="0" applyFont="1" applyBorder="1" applyAlignment="1">
      <alignment wrapText="1"/>
    </xf>
    <xf numFmtId="0" fontId="2" fillId="0" borderId="49" xfId="0" applyFont="1" applyBorder="1" applyAlignment="1">
      <alignment horizontal="center"/>
    </xf>
    <xf numFmtId="0" fontId="29" fillId="0" borderId="50" xfId="0" applyFont="1" applyBorder="1"/>
    <xf numFmtId="0" fontId="29" fillId="0" borderId="51" xfId="0" applyFont="1" applyBorder="1" applyAlignment="1">
      <alignment horizontal="center"/>
    </xf>
    <xf numFmtId="0" fontId="29" fillId="0" borderId="44" xfId="0" applyFont="1" applyBorder="1"/>
    <xf numFmtId="0" fontId="29" fillId="0" borderId="1" xfId="0" applyFont="1" applyBorder="1"/>
    <xf numFmtId="0" fontId="29" fillId="0" borderId="52" xfId="0" applyFont="1" applyBorder="1"/>
    <xf numFmtId="0" fontId="29" fillId="0" borderId="53" xfId="0" applyFont="1" applyBorder="1"/>
    <xf numFmtId="0" fontId="2" fillId="0" borderId="54" xfId="0" applyFont="1" applyBorder="1" applyAlignment="1">
      <alignment horizontal="center"/>
    </xf>
    <xf numFmtId="0" fontId="29" fillId="0" borderId="55" xfId="0" applyFont="1" applyBorder="1"/>
    <xf numFmtId="0" fontId="29" fillId="0" borderId="56" xfId="0" applyFont="1" applyBorder="1"/>
    <xf numFmtId="0" fontId="13" fillId="0" borderId="1" xfId="0" applyFont="1" applyBorder="1"/>
    <xf numFmtId="0" fontId="2" fillId="0" borderId="57" xfId="0" applyFont="1" applyBorder="1" applyAlignment="1">
      <alignment horizontal="center"/>
    </xf>
    <xf numFmtId="0" fontId="2" fillId="0" borderId="58" xfId="0" applyFont="1" applyBorder="1" applyAlignment="1">
      <alignment horizontal="center"/>
    </xf>
    <xf numFmtId="0" fontId="29" fillId="0" borderId="59" xfId="0" applyFont="1" applyBorder="1"/>
    <xf numFmtId="0" fontId="29" fillId="0" borderId="60" xfId="0" applyFont="1" applyBorder="1" applyAlignment="1">
      <alignment horizontal="center"/>
    </xf>
    <xf numFmtId="0" fontId="29" fillId="0" borderId="61" xfId="0" applyFont="1" applyBorder="1"/>
    <xf numFmtId="0" fontId="29" fillId="0" borderId="62" xfId="0" applyFont="1" applyBorder="1"/>
    <xf numFmtId="0" fontId="29" fillId="0" borderId="63" xfId="0" applyFont="1" applyBorder="1"/>
    <xf numFmtId="0" fontId="29" fillId="0" borderId="64" xfId="0" applyFont="1" applyBorder="1"/>
    <xf numFmtId="0" fontId="29" fillId="0" borderId="2" xfId="0" applyFont="1" applyBorder="1"/>
    <xf numFmtId="0" fontId="29" fillId="0" borderId="65" xfId="0" applyFont="1" applyBorder="1"/>
    <xf numFmtId="0" fontId="29" fillId="0" borderId="66" xfId="0" applyFont="1" applyBorder="1" applyAlignment="1">
      <alignment horizontal="center"/>
    </xf>
    <xf numFmtId="0" fontId="29" fillId="0" borderId="67" xfId="0" applyFont="1" applyBorder="1"/>
    <xf numFmtId="0" fontId="1" fillId="0" borderId="94" xfId="0" applyFont="1" applyBorder="1" applyAlignment="1">
      <alignment horizontal="center"/>
    </xf>
    <xf numFmtId="0" fontId="1" fillId="0" borderId="95" xfId="0" applyFont="1" applyBorder="1" applyAlignment="1">
      <alignment horizontal="center"/>
    </xf>
    <xf numFmtId="0" fontId="1" fillId="7" borderId="15" xfId="0" applyFont="1" applyFill="1" applyBorder="1" applyAlignment="1">
      <alignment horizontal="center"/>
    </xf>
    <xf numFmtId="0" fontId="1" fillId="7" borderId="13" xfId="0" applyFont="1" applyFill="1" applyBorder="1" applyAlignment="1">
      <alignment horizontal="center"/>
    </xf>
    <xf numFmtId="0" fontId="1" fillId="7" borderId="16" xfId="0" applyFont="1" applyFill="1" applyBorder="1" applyAlignment="1">
      <alignment horizontal="left" vertical="center"/>
    </xf>
    <xf numFmtId="0" fontId="1" fillId="7" borderId="15" xfId="0" applyFont="1" applyFill="1" applyBorder="1" applyAlignment="1">
      <alignment horizontal="left" wrapText="1"/>
    </xf>
    <xf numFmtId="0" fontId="0" fillId="7" borderId="13" xfId="0" applyFill="1" applyBorder="1" applyAlignment="1">
      <alignment horizontal="left"/>
    </xf>
    <xf numFmtId="0" fontId="0" fillId="7" borderId="13" xfId="0" applyFill="1" applyBorder="1" applyAlignment="1">
      <alignment horizontal="left" wrapText="1"/>
    </xf>
    <xf numFmtId="0" fontId="8" fillId="7" borderId="48" xfId="0" applyFont="1" applyFill="1" applyBorder="1" applyAlignment="1">
      <alignment horizontal="center"/>
    </xf>
    <xf numFmtId="0" fontId="8" fillId="7" borderId="68" xfId="0" applyFont="1" applyFill="1" applyBorder="1" applyAlignment="1">
      <alignment horizontal="center"/>
    </xf>
    <xf numFmtId="0" fontId="2" fillId="7" borderId="15" xfId="0" applyFont="1" applyFill="1" applyBorder="1" applyAlignment="1">
      <alignment horizontal="left" wrapText="1"/>
    </xf>
    <xf numFmtId="0" fontId="5"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6" xfId="0" applyFill="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3" fillId="0" borderId="69" xfId="0" applyFont="1" applyBorder="1" applyAlignment="1">
      <alignment horizontal="center"/>
    </xf>
    <xf numFmtId="0" fontId="4" fillId="8" borderId="8" xfId="0" applyFont="1" applyFill="1" applyBorder="1" applyAlignment="1">
      <alignment horizontal="center" vertical="center" textRotation="90" wrapText="1"/>
    </xf>
    <xf numFmtId="0" fontId="4" fillId="8" borderId="1" xfId="0" applyFont="1" applyFill="1" applyBorder="1" applyAlignment="1">
      <alignment horizontal="center" vertical="center" textRotation="90" wrapText="1"/>
    </xf>
    <xf numFmtId="0" fontId="4" fillId="8" borderId="70" xfId="0" applyFont="1" applyFill="1" applyBorder="1" applyAlignment="1">
      <alignment horizontal="center" vertical="center" textRotation="90" wrapText="1"/>
    </xf>
    <xf numFmtId="0" fontId="4" fillId="8" borderId="6" xfId="0" applyFont="1" applyFill="1" applyBorder="1" applyAlignment="1">
      <alignment horizontal="center" vertical="center" textRotation="90" wrapText="1"/>
    </xf>
    <xf numFmtId="0" fontId="0" fillId="8" borderId="71" xfId="0" applyFill="1" applyBorder="1" applyAlignment="1">
      <alignment horizontal="center"/>
    </xf>
    <xf numFmtId="0" fontId="0" fillId="8" borderId="72" xfId="0" applyFill="1" applyBorder="1" applyAlignment="1">
      <alignment horizontal="center"/>
    </xf>
    <xf numFmtId="0" fontId="1" fillId="8" borderId="73" xfId="0" applyFont="1" applyFill="1" applyBorder="1" applyAlignment="1">
      <alignment horizontal="center" vertical="center"/>
    </xf>
    <xf numFmtId="0" fontId="1" fillId="8" borderId="74" xfId="0" applyFont="1" applyFill="1" applyBorder="1" applyAlignment="1">
      <alignment horizontal="center" vertical="center"/>
    </xf>
    <xf numFmtId="0" fontId="1" fillId="8" borderId="75" xfId="0" applyFont="1" applyFill="1" applyBorder="1" applyAlignment="1">
      <alignment horizontal="center" vertical="center"/>
    </xf>
    <xf numFmtId="0" fontId="41" fillId="5" borderId="3" xfId="0" applyFont="1" applyFill="1" applyBorder="1" applyAlignment="1">
      <alignment vertical="center" wrapText="1"/>
    </xf>
    <xf numFmtId="0" fontId="41" fillId="5" borderId="1" xfId="0" applyFont="1" applyFill="1" applyBorder="1" applyAlignment="1">
      <alignment vertical="center" wrapText="1"/>
    </xf>
    <xf numFmtId="0" fontId="41" fillId="5" borderId="6" xfId="0" applyFont="1" applyFill="1" applyBorder="1" applyAlignment="1">
      <alignment vertical="center" wrapText="1"/>
    </xf>
    <xf numFmtId="0" fontId="27" fillId="5" borderId="4" xfId="3" applyFill="1" applyBorder="1" applyAlignment="1" applyProtection="1">
      <alignment vertical="center" wrapText="1"/>
    </xf>
    <xf numFmtId="0" fontId="27" fillId="5" borderId="5" xfId="3" applyFill="1" applyBorder="1" applyAlignment="1" applyProtection="1">
      <alignment vertical="center" wrapText="1"/>
    </xf>
    <xf numFmtId="0" fontId="27" fillId="5" borderId="7" xfId="3" applyFill="1" applyBorder="1" applyAlignment="1" applyProtection="1">
      <alignment vertical="center" wrapText="1"/>
    </xf>
    <xf numFmtId="0" fontId="42" fillId="5" borderId="80" xfId="0" applyFont="1" applyFill="1" applyBorder="1" applyAlignment="1">
      <alignment horizontal="center" vertical="center" wrapText="1"/>
    </xf>
    <xf numFmtId="0" fontId="42" fillId="5" borderId="74" xfId="0" applyFont="1" applyFill="1" applyBorder="1" applyAlignment="1">
      <alignment horizontal="center" vertical="center" wrapText="1"/>
    </xf>
    <xf numFmtId="0" fontId="42" fillId="5" borderId="75" xfId="0" applyFont="1" applyFill="1" applyBorder="1" applyAlignment="1">
      <alignment horizontal="center" vertical="center" wrapText="1"/>
    </xf>
    <xf numFmtId="0" fontId="23" fillId="5" borderId="73" xfId="0" applyFont="1" applyFill="1" applyBorder="1" applyAlignment="1">
      <alignment horizontal="left" vertical="center" wrapText="1"/>
    </xf>
    <xf numFmtId="0" fontId="23" fillId="5" borderId="74" xfId="0" applyFont="1" applyFill="1" applyBorder="1" applyAlignment="1">
      <alignment horizontal="left" vertical="center" wrapText="1"/>
    </xf>
    <xf numFmtId="0" fontId="23" fillId="5" borderId="75" xfId="0" applyFont="1" applyFill="1" applyBorder="1" applyAlignment="1">
      <alignment horizontal="left" vertical="center" wrapText="1"/>
    </xf>
    <xf numFmtId="0" fontId="2" fillId="5" borderId="3"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5" borderId="6" xfId="0" applyFont="1" applyFill="1" applyBorder="1" applyAlignment="1">
      <alignment horizontal="justify" vertical="center" wrapText="1"/>
    </xf>
    <xf numFmtId="0" fontId="2" fillId="0" borderId="80" xfId="0" applyFont="1" applyBorder="1" applyAlignment="1">
      <alignment horizontal="justify" vertical="center" wrapText="1"/>
    </xf>
    <xf numFmtId="0" fontId="2" fillId="0" borderId="74" xfId="0" applyFont="1" applyBorder="1" applyAlignment="1">
      <alignment horizontal="justify" vertical="center" wrapText="1"/>
    </xf>
    <xf numFmtId="0" fontId="2" fillId="0" borderId="81" xfId="0" applyFont="1" applyBorder="1" applyAlignment="1">
      <alignment horizontal="justify" vertical="center" wrapText="1"/>
    </xf>
    <xf numFmtId="0" fontId="2" fillId="0" borderId="73" xfId="0" applyFont="1" applyBorder="1" applyAlignment="1">
      <alignment horizontal="justify" vertical="center" wrapText="1"/>
    </xf>
    <xf numFmtId="0" fontId="2" fillId="0" borderId="75"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horizontal="justify" vertical="center" wrapText="1"/>
    </xf>
    <xf numFmtId="0" fontId="30" fillId="0" borderId="1" xfId="0" applyFont="1" applyBorder="1" applyAlignment="1">
      <alignment horizontal="justify" vertical="center" wrapText="1"/>
    </xf>
    <xf numFmtId="0" fontId="2" fillId="5" borderId="3" xfId="0" applyFont="1" applyFill="1" applyBorder="1" applyAlignment="1">
      <alignment vertical="center" wrapText="1"/>
    </xf>
    <xf numFmtId="0" fontId="2" fillId="5" borderId="1" xfId="0" applyFont="1" applyFill="1" applyBorder="1" applyAlignment="1">
      <alignment vertical="center" wrapText="1"/>
    </xf>
    <xf numFmtId="0" fontId="2" fillId="5" borderId="6"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5" borderId="76" xfId="0" applyFont="1" applyFill="1" applyBorder="1" applyAlignment="1">
      <alignment vertical="center" wrapText="1"/>
    </xf>
    <xf numFmtId="0" fontId="2" fillId="5" borderId="77" xfId="0" applyFont="1" applyFill="1" applyBorder="1" applyAlignment="1">
      <alignment vertical="center" wrapText="1"/>
    </xf>
    <xf numFmtId="0" fontId="2" fillId="5" borderId="78" xfId="0" applyFont="1" applyFill="1" applyBorder="1" applyAlignment="1">
      <alignment vertical="center" wrapText="1"/>
    </xf>
    <xf numFmtId="0" fontId="2" fillId="5" borderId="46" xfId="0" applyFont="1" applyFill="1" applyBorder="1" applyAlignment="1">
      <alignment vertical="center" wrapText="1"/>
    </xf>
    <xf numFmtId="0" fontId="2" fillId="5" borderId="44" xfId="0" applyFont="1" applyFill="1" applyBorder="1" applyAlignment="1">
      <alignment vertical="center" wrapText="1"/>
    </xf>
    <xf numFmtId="0" fontId="2" fillId="5" borderId="79" xfId="0" applyFont="1" applyFill="1" applyBorder="1" applyAlignment="1">
      <alignment vertical="center" wrapText="1"/>
    </xf>
    <xf numFmtId="179" fontId="6" fillId="0" borderId="88" xfId="2" applyNumberFormat="1" applyFont="1" applyBorder="1" applyAlignment="1">
      <alignment horizontal="center" vertical="center"/>
    </xf>
    <xf numFmtId="179" fontId="6" fillId="0" borderId="19" xfId="2" applyNumberFormat="1" applyFont="1" applyBorder="1" applyAlignment="1">
      <alignment horizontal="center" vertical="center"/>
    </xf>
    <xf numFmtId="0" fontId="3" fillId="7" borderId="82"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7" borderId="84" xfId="0" applyFont="1" applyFill="1" applyBorder="1" applyAlignment="1">
      <alignment horizontal="center" vertical="center" wrapText="1"/>
    </xf>
    <xf numFmtId="0" fontId="1" fillId="7" borderId="28"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86" xfId="0" applyFont="1" applyFill="1" applyBorder="1" applyAlignment="1">
      <alignment horizontal="left" wrapText="1"/>
    </xf>
    <xf numFmtId="0" fontId="1" fillId="7" borderId="38" xfId="0" applyFont="1" applyFill="1" applyBorder="1" applyAlignment="1">
      <alignment horizontal="left" wrapText="1"/>
    </xf>
    <xf numFmtId="0" fontId="7" fillId="7" borderId="86" xfId="0" applyFont="1" applyFill="1" applyBorder="1" applyAlignment="1">
      <alignment horizontal="center" wrapText="1"/>
    </xf>
    <xf numFmtId="0" fontId="7" fillId="7" borderId="38" xfId="0" applyFont="1" applyFill="1" applyBorder="1" applyAlignment="1">
      <alignment horizontal="center" wrapText="1"/>
    </xf>
    <xf numFmtId="0" fontId="7" fillId="7" borderId="39" xfId="0" applyFont="1" applyFill="1" applyBorder="1" applyAlignment="1">
      <alignment horizontal="center" wrapText="1"/>
    </xf>
    <xf numFmtId="0" fontId="6" fillId="7" borderId="17" xfId="0" applyFont="1" applyFill="1" applyBorder="1" applyAlignment="1">
      <alignment horizontal="center"/>
    </xf>
    <xf numFmtId="0" fontId="6" fillId="7" borderId="0" xfId="0" applyFont="1" applyFill="1" applyBorder="1" applyAlignment="1">
      <alignment horizontal="center"/>
    </xf>
    <xf numFmtId="0" fontId="6" fillId="7" borderId="37" xfId="0" applyFont="1" applyFill="1" applyBorder="1" applyAlignment="1">
      <alignment horizontal="center"/>
    </xf>
    <xf numFmtId="0" fontId="1" fillId="7" borderId="87"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28" xfId="0" applyFont="1" applyFill="1" applyBorder="1" applyAlignment="1">
      <alignment horizontal="center" vertical="center" wrapText="1"/>
    </xf>
    <xf numFmtId="0" fontId="1" fillId="7" borderId="20" xfId="0" applyFont="1" applyFill="1" applyBorder="1" applyAlignment="1">
      <alignment horizontal="center" vertical="center" wrapText="1"/>
    </xf>
    <xf numFmtId="179" fontId="6" fillId="7" borderId="48" xfId="2" applyNumberFormat="1" applyFont="1" applyFill="1" applyBorder="1" applyAlignment="1">
      <alignment horizontal="center" vertical="center"/>
    </xf>
    <xf numFmtId="179" fontId="6" fillId="7" borderId="35" xfId="2" applyNumberFormat="1" applyFont="1" applyFill="1" applyBorder="1" applyAlignment="1">
      <alignment horizontal="center" vertical="center"/>
    </xf>
    <xf numFmtId="179" fontId="6" fillId="7" borderId="43" xfId="2" applyNumberFormat="1" applyFont="1" applyFill="1" applyBorder="1" applyAlignment="1">
      <alignment horizontal="center" vertical="center"/>
    </xf>
    <xf numFmtId="179" fontId="6" fillId="7" borderId="24" xfId="2" applyNumberFormat="1" applyFont="1" applyFill="1" applyBorder="1" applyAlignment="1">
      <alignment horizontal="center" vertical="center"/>
    </xf>
    <xf numFmtId="179" fontId="1" fillId="0" borderId="15" xfId="2" applyNumberFormat="1" applyFont="1" applyBorder="1" applyAlignment="1"/>
    <xf numFmtId="179" fontId="1" fillId="0" borderId="13" xfId="2" applyNumberFormat="1" applyFont="1" applyBorder="1" applyAlignment="1"/>
    <xf numFmtId="179" fontId="1" fillId="0" borderId="43" xfId="2" applyNumberFormat="1" applyFont="1" applyBorder="1" applyAlignment="1"/>
    <xf numFmtId="179" fontId="1" fillId="0" borderId="24" xfId="2" applyNumberFormat="1" applyFont="1" applyBorder="1" applyAlignment="1"/>
    <xf numFmtId="0" fontId="6" fillId="7" borderId="47" xfId="0" applyFont="1" applyFill="1" applyBorder="1" applyAlignment="1">
      <alignment horizontal="center"/>
    </xf>
    <xf numFmtId="179" fontId="6" fillId="0" borderId="69" xfId="2" applyNumberFormat="1" applyFont="1" applyBorder="1" applyAlignment="1"/>
    <xf numFmtId="179" fontId="6" fillId="0" borderId="19" xfId="2" applyNumberFormat="1" applyFont="1" applyBorder="1" applyAlignment="1"/>
    <xf numFmtId="0" fontId="15" fillId="10" borderId="23" xfId="0" applyFont="1" applyFill="1" applyBorder="1" applyAlignment="1">
      <alignment horizontal="center"/>
    </xf>
    <xf numFmtId="0" fontId="4" fillId="7" borderId="48"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0" fillId="0" borderId="68" xfId="0"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 fillId="10" borderId="47" xfId="0" applyFont="1" applyFill="1" applyBorder="1" applyAlignment="1">
      <alignment horizontal="center" wrapText="1"/>
    </xf>
    <xf numFmtId="0" fontId="6" fillId="7" borderId="82" xfId="0" applyFont="1" applyFill="1" applyBorder="1" applyAlignment="1">
      <alignment horizontal="center"/>
    </xf>
    <xf numFmtId="0" fontId="6" fillId="7" borderId="83" xfId="0" applyFont="1" applyFill="1" applyBorder="1" applyAlignment="1">
      <alignment horizontal="center"/>
    </xf>
    <xf numFmtId="0" fontId="6" fillId="7" borderId="84" xfId="0" applyFont="1" applyFill="1" applyBorder="1" applyAlignment="1">
      <alignment horizontal="center"/>
    </xf>
    <xf numFmtId="0" fontId="1" fillId="7" borderId="18" xfId="0" applyFont="1" applyFill="1" applyBorder="1" applyAlignment="1">
      <alignment horizontal="center" wrapText="1"/>
    </xf>
    <xf numFmtId="0" fontId="1" fillId="7" borderId="20" xfId="0" applyFont="1" applyFill="1" applyBorder="1" applyAlignment="1">
      <alignment horizontal="center" wrapText="1"/>
    </xf>
    <xf numFmtId="0" fontId="1" fillId="7" borderId="18" xfId="0" applyFont="1" applyFill="1" applyBorder="1" applyAlignment="1"/>
    <xf numFmtId="0" fontId="1" fillId="7" borderId="20" xfId="0" applyFont="1" applyFill="1" applyBorder="1" applyAlignment="1"/>
    <xf numFmtId="0" fontId="1" fillId="7" borderId="48" xfId="0" applyFont="1" applyFill="1" applyBorder="1" applyAlignment="1">
      <alignment horizontal="center" wrapText="1"/>
    </xf>
    <xf numFmtId="0" fontId="1" fillId="7" borderId="35" xfId="0" applyFont="1" applyFill="1" applyBorder="1" applyAlignment="1">
      <alignment horizontal="center" wrapText="1"/>
    </xf>
    <xf numFmtId="0" fontId="1" fillId="7" borderId="85" xfId="0" applyFont="1" applyFill="1" applyBorder="1" applyAlignment="1">
      <alignment horizontal="center" wrapText="1"/>
    </xf>
    <xf numFmtId="0" fontId="1" fillId="7" borderId="37" xfId="0" applyFont="1" applyFill="1" applyBorder="1" applyAlignment="1">
      <alignment horizontal="center" wrapText="1"/>
    </xf>
    <xf numFmtId="0" fontId="1" fillId="7" borderId="43" xfId="0" applyFont="1" applyFill="1" applyBorder="1" applyAlignment="1">
      <alignment horizontal="center" wrapText="1"/>
    </xf>
    <xf numFmtId="0" fontId="1" fillId="7" borderId="24" xfId="0" applyFont="1" applyFill="1" applyBorder="1" applyAlignment="1">
      <alignment horizont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86" xfId="0" applyFont="1" applyBorder="1" applyAlignment="1">
      <alignment horizontal="left" wrapText="1"/>
    </xf>
    <xf numFmtId="0" fontId="1" fillId="0" borderId="38" xfId="0" applyFont="1" applyBorder="1" applyAlignment="1">
      <alignment horizontal="left" wrapText="1"/>
    </xf>
    <xf numFmtId="0" fontId="7" fillId="0" borderId="82" xfId="0" applyFont="1" applyBorder="1" applyAlignment="1">
      <alignment horizontal="center" wrapText="1"/>
    </xf>
    <xf numFmtId="0" fontId="7" fillId="0" borderId="83" xfId="0" applyFont="1" applyBorder="1" applyAlignment="1">
      <alignment horizontal="center" wrapText="1"/>
    </xf>
    <xf numFmtId="0" fontId="7" fillId="0" borderId="84" xfId="0" applyFont="1" applyBorder="1" applyAlignment="1">
      <alignment horizontal="center" wrapText="1"/>
    </xf>
    <xf numFmtId="0" fontId="1" fillId="0" borderId="87" xfId="0" applyFont="1" applyBorder="1" applyAlignment="1">
      <alignment horizontal="left" vertical="center" wrapText="1"/>
    </xf>
    <xf numFmtId="0" fontId="1" fillId="0" borderId="36" xfId="0" applyFont="1" applyBorder="1" applyAlignment="1">
      <alignment horizontal="left"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28" xfId="0" applyFont="1" applyBorder="1" applyAlignment="1">
      <alignment horizontal="center" vertical="center"/>
    </xf>
    <xf numFmtId="0" fontId="6" fillId="0" borderId="20" xfId="0" applyFont="1" applyBorder="1" applyAlignment="1">
      <alignment horizontal="center" vertical="center"/>
    </xf>
    <xf numFmtId="179" fontId="6" fillId="0" borderId="33" xfId="2" applyNumberFormat="1" applyFont="1" applyBorder="1" applyAlignment="1">
      <alignment horizontal="center" vertical="center"/>
    </xf>
    <xf numFmtId="179" fontId="6" fillId="0" borderId="21" xfId="2" applyNumberFormat="1" applyFont="1" applyBorder="1" applyAlignment="1">
      <alignment horizontal="center" vertical="center"/>
    </xf>
    <xf numFmtId="0" fontId="7" fillId="0" borderId="8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1" fillId="0" borderId="28" xfId="0" applyFont="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18" xfId="0" applyFont="1" applyBorder="1" applyAlignment="1"/>
    <xf numFmtId="0" fontId="1" fillId="0" borderId="20" xfId="0" applyFont="1" applyBorder="1" applyAlignment="1"/>
    <xf numFmtId="0" fontId="1" fillId="0" borderId="33" xfId="0" applyFont="1" applyBorder="1" applyAlignment="1">
      <alignment horizontal="center" wrapText="1"/>
    </xf>
    <xf numFmtId="0" fontId="1" fillId="0" borderId="29" xfId="0" applyFont="1" applyBorder="1" applyAlignment="1"/>
    <xf numFmtId="0" fontId="1" fillId="0" borderId="21" xfId="0" applyFont="1" applyBorder="1" applyAlignment="1"/>
    <xf numFmtId="0" fontId="6" fillId="0" borderId="47" xfId="0" applyFont="1" applyBorder="1" applyAlignment="1">
      <alignment horizontal="center"/>
    </xf>
    <xf numFmtId="0" fontId="32" fillId="0" borderId="14" xfId="0" applyFont="1" applyBorder="1" applyAlignment="1">
      <alignment horizontal="center"/>
    </xf>
    <xf numFmtId="0" fontId="32" fillId="0" borderId="68" xfId="0" applyFont="1" applyBorder="1" applyAlignment="1">
      <alignment horizontal="center"/>
    </xf>
    <xf numFmtId="0" fontId="31" fillId="0" borderId="43" xfId="0" applyFont="1" applyBorder="1" applyAlignment="1">
      <alignment horizontal="center" wrapText="1"/>
    </xf>
    <xf numFmtId="0" fontId="31" fillId="0" borderId="23" xfId="0" applyFont="1" applyBorder="1" applyAlignment="1">
      <alignment horizontal="center" wrapText="1"/>
    </xf>
    <xf numFmtId="0" fontId="31" fillId="0" borderId="34" xfId="0" applyFont="1" applyBorder="1" applyAlignment="1">
      <alignment horizontal="center" wrapText="1"/>
    </xf>
    <xf numFmtId="0" fontId="43" fillId="9" borderId="91" xfId="0" applyFont="1" applyFill="1" applyBorder="1" applyAlignment="1">
      <alignment horizontal="center" wrapText="1"/>
    </xf>
    <xf numFmtId="0" fontId="43" fillId="9" borderId="59" xfId="0" applyFont="1" applyFill="1" applyBorder="1" applyAlignment="1">
      <alignment horizontal="center" wrapText="1"/>
    </xf>
    <xf numFmtId="0" fontId="43" fillId="9" borderId="92" xfId="0" applyFont="1" applyFill="1" applyBorder="1" applyAlignment="1">
      <alignment horizontal="center" wrapText="1"/>
    </xf>
    <xf numFmtId="0" fontId="43" fillId="9" borderId="61" xfId="0" applyFont="1" applyFill="1" applyBorder="1" applyAlignment="1">
      <alignment horizontal="center" wrapText="1"/>
    </xf>
    <xf numFmtId="0" fontId="25" fillId="0" borderId="0" xfId="0" applyFont="1" applyBorder="1" applyAlignment="1"/>
    <xf numFmtId="0" fontId="43" fillId="9" borderId="89" xfId="0" applyFont="1" applyFill="1" applyBorder="1" applyAlignment="1">
      <alignment horizontal="center" wrapText="1"/>
    </xf>
    <xf numFmtId="0" fontId="43" fillId="9" borderId="90" xfId="0" applyFont="1" applyFill="1" applyBorder="1" applyAlignment="1">
      <alignment horizontal="center" wrapText="1"/>
    </xf>
    <xf numFmtId="0" fontId="43" fillId="9" borderId="65" xfId="0" applyFont="1" applyFill="1" applyBorder="1" applyAlignment="1">
      <alignment horizontal="center" wrapText="1"/>
    </xf>
    <xf numFmtId="0" fontId="43" fillId="9" borderId="63" xfId="0" applyFont="1" applyFill="1" applyBorder="1" applyAlignment="1">
      <alignment horizontal="center" wrapText="1"/>
    </xf>
    <xf numFmtId="0" fontId="33" fillId="0" borderId="0" xfId="0" applyFont="1" applyBorder="1" applyAlignment="1"/>
    <xf numFmtId="0" fontId="17" fillId="0" borderId="0" xfId="0" applyFont="1" applyBorder="1" applyAlignment="1"/>
    <xf numFmtId="0" fontId="2" fillId="0" borderId="0" xfId="0" applyFont="1" applyBorder="1" applyAlignment="1"/>
    <xf numFmtId="0" fontId="44" fillId="9" borderId="92" xfId="0" applyFont="1" applyFill="1" applyBorder="1" applyAlignment="1">
      <alignment horizontal="center" wrapText="1"/>
    </xf>
    <xf numFmtId="0" fontId="44" fillId="9" borderId="61" xfId="0" applyFont="1" applyFill="1" applyBorder="1" applyAlignment="1">
      <alignment horizontal="center" wrapText="1"/>
    </xf>
    <xf numFmtId="0" fontId="36" fillId="0" borderId="48" xfId="0" applyFont="1" applyBorder="1" applyAlignment="1">
      <alignment horizontal="center"/>
    </xf>
    <xf numFmtId="0" fontId="36" fillId="0" borderId="14" xfId="0" applyFont="1" applyBorder="1" applyAlignment="1">
      <alignment horizontal="center"/>
    </xf>
    <xf numFmtId="0" fontId="36" fillId="0" borderId="68" xfId="0" applyFont="1" applyBorder="1" applyAlignment="1">
      <alignment horizontal="center"/>
    </xf>
    <xf numFmtId="0" fontId="2" fillId="0" borderId="0" xfId="0" applyFont="1" applyBorder="1" applyAlignment="1">
      <alignment horizontal="center"/>
    </xf>
    <xf numFmtId="0" fontId="25" fillId="0" borderId="0" xfId="0" applyFont="1" applyBorder="1" applyAlignment="1">
      <alignment horizontal="center"/>
    </xf>
    <xf numFmtId="0" fontId="44" fillId="9" borderId="89" xfId="0" applyFont="1" applyFill="1" applyBorder="1" applyAlignment="1">
      <alignment horizontal="center" wrapText="1"/>
    </xf>
    <xf numFmtId="0" fontId="44" fillId="9" borderId="90" xfId="0" applyFont="1" applyFill="1" applyBorder="1" applyAlignment="1">
      <alignment horizontal="center" wrapText="1"/>
    </xf>
    <xf numFmtId="0" fontId="32" fillId="0" borderId="48" xfId="0" applyFont="1" applyBorder="1" applyAlignment="1">
      <alignment horizontal="center"/>
    </xf>
    <xf numFmtId="0" fontId="37" fillId="0" borderId="43" xfId="0" applyFont="1" applyBorder="1" applyAlignment="1">
      <alignment horizontal="center" wrapText="1"/>
    </xf>
    <xf numFmtId="0" fontId="37" fillId="0" borderId="23" xfId="0" applyFont="1" applyBorder="1" applyAlignment="1">
      <alignment horizontal="center" wrapText="1"/>
    </xf>
    <xf numFmtId="0" fontId="37" fillId="0" borderId="34" xfId="0" applyFont="1" applyBorder="1" applyAlignment="1">
      <alignment horizontal="center" wrapText="1"/>
    </xf>
    <xf numFmtId="0" fontId="45" fillId="9" borderId="91" xfId="0" applyFont="1" applyFill="1" applyBorder="1" applyAlignment="1">
      <alignment horizontal="center" wrapText="1"/>
    </xf>
    <xf numFmtId="0" fontId="45" fillId="9" borderId="59" xfId="0" applyFont="1" applyFill="1" applyBorder="1" applyAlignment="1">
      <alignment horizontal="center" wrapText="1"/>
    </xf>
    <xf numFmtId="0" fontId="45" fillId="9" borderId="65" xfId="0" applyFont="1" applyFill="1" applyBorder="1" applyAlignment="1">
      <alignment horizontal="center" wrapText="1"/>
    </xf>
    <xf numFmtId="0" fontId="45" fillId="9" borderId="63" xfId="0" applyFont="1" applyFill="1" applyBorder="1" applyAlignment="1">
      <alignment horizontal="center" wrapText="1"/>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2" fillId="0" borderId="0" xfId="0" applyFont="1" applyBorder="1" applyAlignment="1">
      <alignment wrapText="1"/>
    </xf>
    <xf numFmtId="0" fontId="2" fillId="0" borderId="0" xfId="0" applyFont="1" applyBorder="1" applyAlignment="1">
      <alignment horizontal="center" wrapText="1"/>
    </xf>
  </cellXfs>
  <cellStyles count="7">
    <cellStyle name="Comma 2" xfId="1"/>
    <cellStyle name="Comma 3" xfId="2"/>
    <cellStyle name="Hyperlink" xfId="3" builtinId="8"/>
    <cellStyle name="Normal" xfId="0" builtinId="0"/>
    <cellStyle name="Normal 2" xfId="4"/>
    <cellStyle name="Percent 2" xfId="5"/>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406400</xdr:colOff>
          <xdr:row>10</xdr:row>
          <xdr:rowOff>38100</xdr:rowOff>
        </xdr:from>
        <xdr:to>
          <xdr:col>1</xdr:col>
          <xdr:colOff>1371600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5806527-39B9-414C-8D1B-A1FC37DE6C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AsureQuality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1358900</xdr:colOff>
          <xdr:row>10</xdr:row>
          <xdr:rowOff>38100</xdr:rowOff>
        </xdr:from>
        <xdr:to>
          <xdr:col>2</xdr:col>
          <xdr:colOff>266700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9A1A6B3-4B4B-8143-ABA4-4E547B5537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OOAP - EU &amp; Switz</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1028700</xdr:colOff>
          <xdr:row>10</xdr:row>
          <xdr:rowOff>38100</xdr:rowOff>
        </xdr:from>
        <xdr:to>
          <xdr:col>2</xdr:col>
          <xdr:colOff>1993900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1F1EA8E-6D71-884A-BD96-9D4F43CD77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USDA NOP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1841500</xdr:colOff>
          <xdr:row>10</xdr:row>
          <xdr:rowOff>38100</xdr:rowOff>
        </xdr:from>
        <xdr:to>
          <xdr:col>2</xdr:col>
          <xdr:colOff>2806700</xdr:colOff>
          <xdr:row>10</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6991AB40-F8E9-5C46-8694-4B64A4015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COR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2654300</xdr:colOff>
          <xdr:row>10</xdr:row>
          <xdr:rowOff>38100</xdr:rowOff>
        </xdr:from>
        <xdr:to>
          <xdr:col>2</xdr:col>
          <xdr:colOff>1104900</xdr:colOff>
          <xdr:row>10</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B65AC32-A6BA-DC44-9C05-3E79B10C0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OOAP - Taiwan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406400</xdr:colOff>
          <xdr:row>10</xdr:row>
          <xdr:rowOff>38100</xdr:rowOff>
        </xdr:from>
        <xdr:to>
          <xdr:col>1</xdr:col>
          <xdr:colOff>1371600</xdr:colOff>
          <xdr:row>10</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5F079C10-EF24-5747-9DFB-BEEDD7B67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AsureQuality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1358900</xdr:colOff>
          <xdr:row>10</xdr:row>
          <xdr:rowOff>38100</xdr:rowOff>
        </xdr:from>
        <xdr:to>
          <xdr:col>2</xdr:col>
          <xdr:colOff>266700</xdr:colOff>
          <xdr:row>10</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839B164B-0E56-0E47-950B-76B46146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OOAP - EU &amp; Switz</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1028700</xdr:colOff>
          <xdr:row>10</xdr:row>
          <xdr:rowOff>38100</xdr:rowOff>
        </xdr:from>
        <xdr:to>
          <xdr:col>2</xdr:col>
          <xdr:colOff>1993900</xdr:colOff>
          <xdr:row>10</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F75BD67E-8579-E84F-A82E-612BCF95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USDA NOP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1841500</xdr:colOff>
          <xdr:row>10</xdr:row>
          <xdr:rowOff>38100</xdr:rowOff>
        </xdr:from>
        <xdr:to>
          <xdr:col>2</xdr:col>
          <xdr:colOff>2806700</xdr:colOff>
          <xdr:row>10</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50BE843-32B8-D044-972F-425F262C13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COR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2654300</xdr:colOff>
          <xdr:row>10</xdr:row>
          <xdr:rowOff>38100</xdr:rowOff>
        </xdr:from>
        <xdr:to>
          <xdr:col>2</xdr:col>
          <xdr:colOff>1104900</xdr:colOff>
          <xdr:row>10</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98737D17-A563-C04C-A5EC-4FF17996AA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OOAP - Taiwan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2146300</xdr:colOff>
          <xdr:row>16</xdr:row>
          <xdr:rowOff>152400</xdr:rowOff>
        </xdr:from>
        <xdr:to>
          <xdr:col>2</xdr:col>
          <xdr:colOff>3225800</xdr:colOff>
          <xdr:row>17</xdr:row>
          <xdr:rowOff>177800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ADD136F1-F7BF-2345-8D83-236E309B3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Crop Rotation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2209800</xdr:colOff>
          <xdr:row>16</xdr:row>
          <xdr:rowOff>165100</xdr:rowOff>
        </xdr:from>
        <xdr:to>
          <xdr:col>2</xdr:col>
          <xdr:colOff>609600</xdr:colOff>
          <xdr:row>18</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A5E16DEF-ADFE-0145-947A-B642E58D0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Detail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16</xdr:row>
          <xdr:rowOff>165100</xdr:rowOff>
        </xdr:from>
        <xdr:to>
          <xdr:col>2</xdr:col>
          <xdr:colOff>1701800</xdr:colOff>
          <xdr:row>18</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692FDB04-CB2B-7443-828D-C582EEDDFA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Feed Summary</a:t>
              </a:r>
            </a:p>
          </xdr:txBody>
        </xdr:sp>
        <xdr:clientData/>
      </xdr:twoCellAnchor>
    </mc:Choice>
    <mc:Fallback/>
  </mc:AlternateContent>
  <xdr:twoCellAnchor editAs="oneCell">
    <xdr:from>
      <xdr:col>0</xdr:col>
      <xdr:colOff>12700</xdr:colOff>
      <xdr:row>0</xdr:row>
      <xdr:rowOff>0</xdr:rowOff>
    </xdr:from>
    <xdr:to>
      <xdr:col>1</xdr:col>
      <xdr:colOff>1384300</xdr:colOff>
      <xdr:row>1</xdr:row>
      <xdr:rowOff>0</xdr:rowOff>
    </xdr:to>
    <xdr:pic>
      <xdr:nvPicPr>
        <xdr:cNvPr id="1061" name="Picture 6">
          <a:extLst>
            <a:ext uri="{FF2B5EF4-FFF2-40B4-BE49-F238E27FC236}">
              <a16:creationId xmlns:a16="http://schemas.microsoft.com/office/drawing/2014/main" id="{A6C9ABED-0877-A84B-B2E1-E518F3344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17907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2</xdr:col>
      <xdr:colOff>38100</xdr:colOff>
      <xdr:row>0</xdr:row>
      <xdr:rowOff>533400</xdr:rowOff>
    </xdr:to>
    <xdr:pic>
      <xdr:nvPicPr>
        <xdr:cNvPr id="15366" name="Picture 1">
          <a:extLst>
            <a:ext uri="{FF2B5EF4-FFF2-40B4-BE49-F238E27FC236}">
              <a16:creationId xmlns:a16="http://schemas.microsoft.com/office/drawing/2014/main" id="{CB576599-3B67-DA43-A5B3-FC6FF025DC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16383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127000</xdr:colOff>
          <xdr:row>1</xdr:row>
          <xdr:rowOff>101600</xdr:rowOff>
        </xdr:from>
        <xdr:to>
          <xdr:col>4</xdr:col>
          <xdr:colOff>139700</xdr:colOff>
          <xdr:row>1</xdr:row>
          <xdr:rowOff>304800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46EB374C-45BE-E44D-8C6B-8CD9973F3A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 NA All stock are included in the feed summary sheet</a:t>
              </a:r>
            </a:p>
          </xdr:txBody>
        </xdr:sp>
        <xdr:clientData/>
      </xdr:twoCellAnchor>
    </mc:Choice>
    <mc:Fallback/>
  </mc:AlternateContent>
  <xdr:twoCellAnchor editAs="oneCell">
    <xdr:from>
      <xdr:col>0</xdr:col>
      <xdr:colOff>0</xdr:colOff>
      <xdr:row>0</xdr:row>
      <xdr:rowOff>12700</xdr:rowOff>
    </xdr:from>
    <xdr:to>
      <xdr:col>1</xdr:col>
      <xdr:colOff>1257300</xdr:colOff>
      <xdr:row>1</xdr:row>
      <xdr:rowOff>0</xdr:rowOff>
    </xdr:to>
    <xdr:pic>
      <xdr:nvPicPr>
        <xdr:cNvPr id="14342" name="Picture 2">
          <a:extLst>
            <a:ext uri="{FF2B5EF4-FFF2-40B4-BE49-F238E27FC236}">
              <a16:creationId xmlns:a16="http://schemas.microsoft.com/office/drawing/2014/main" id="{66026815-B6F9-0048-B6CA-9DE3DC192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700"/>
          <a:ext cx="23749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2</xdr:col>
      <xdr:colOff>0</xdr:colOff>
      <xdr:row>0</xdr:row>
      <xdr:rowOff>609600</xdr:rowOff>
    </xdr:to>
    <xdr:pic>
      <xdr:nvPicPr>
        <xdr:cNvPr id="11268" name="Picture 1">
          <a:extLst>
            <a:ext uri="{FF2B5EF4-FFF2-40B4-BE49-F238E27FC236}">
              <a16:creationId xmlns:a16="http://schemas.microsoft.com/office/drawing/2014/main" id="{EE577132-4363-D54C-ABCF-FA05640A8B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76200"/>
          <a:ext cx="16383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xdr:colOff>
      <xdr:row>0</xdr:row>
      <xdr:rowOff>533400</xdr:rowOff>
    </xdr:to>
    <xdr:pic>
      <xdr:nvPicPr>
        <xdr:cNvPr id="5137" name="Picture 1">
          <a:extLst>
            <a:ext uri="{FF2B5EF4-FFF2-40B4-BE49-F238E27FC236}">
              <a16:creationId xmlns:a16="http://schemas.microsoft.com/office/drawing/2014/main" id="{2EF386C5-1FBB-B54E-AA73-7A92022970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1</xdr:col>
      <xdr:colOff>1231900</xdr:colOff>
      <xdr:row>0</xdr:row>
      <xdr:rowOff>533400</xdr:rowOff>
    </xdr:to>
    <xdr:pic>
      <xdr:nvPicPr>
        <xdr:cNvPr id="12292" name="Picture 1">
          <a:extLst>
            <a:ext uri="{FF2B5EF4-FFF2-40B4-BE49-F238E27FC236}">
              <a16:creationId xmlns:a16="http://schemas.microsoft.com/office/drawing/2014/main" id="{DF888A1F-F025-E541-A3F1-174FD9809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16383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asurequality.com/our-industries/organic-certification/forms/" TargetMode="External"/><Relationship Id="rId1" Type="http://schemas.openxmlformats.org/officeDocument/2006/relationships/hyperlink" Target="http://www.organiccertification.co.nz/" TargetMode="External"/><Relationship Id="rId5" Type="http://schemas.openxmlformats.org/officeDocument/2006/relationships/ctrlProp" Target="../ctrlProps/ctrlProp14.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H23"/>
  <sheetViews>
    <sheetView showGridLines="0" workbookViewId="0">
      <selection activeCell="F7" sqref="F7"/>
    </sheetView>
  </sheetViews>
  <sheetFormatPr baseColWidth="10" defaultColWidth="8.83203125" defaultRowHeight="13" x14ac:dyDescent="0.15"/>
  <cols>
    <col min="1" max="1" width="5.5" customWidth="1"/>
    <col min="2" max="2" width="35.33203125" customWidth="1"/>
    <col min="3" max="3" width="43.6640625" customWidth="1"/>
    <col min="4" max="4" width="5.5" customWidth="1"/>
  </cols>
  <sheetData>
    <row r="1" spans="1:8" ht="46" customHeight="1" x14ac:dyDescent="0.15">
      <c r="C1" s="31"/>
    </row>
    <row r="2" spans="1:8" ht="24.75" customHeight="1" x14ac:dyDescent="0.15">
      <c r="A2" s="214" t="s">
        <v>128</v>
      </c>
      <c r="B2" s="214"/>
      <c r="C2" s="214"/>
      <c r="D2" s="215"/>
      <c r="E2" s="141"/>
      <c r="F2" s="125"/>
      <c r="G2" s="125"/>
      <c r="H2" s="125"/>
    </row>
    <row r="3" spans="1:8" x14ac:dyDescent="0.15">
      <c r="A3" s="128"/>
      <c r="B3" s="128"/>
      <c r="C3" s="128"/>
      <c r="D3" s="128"/>
    </row>
    <row r="4" spans="1:8" ht="23.25" customHeight="1" x14ac:dyDescent="0.15">
      <c r="A4" s="128"/>
      <c r="B4" s="137" t="s">
        <v>0</v>
      </c>
      <c r="C4" s="138"/>
      <c r="D4" s="128"/>
    </row>
    <row r="5" spans="1:8" ht="23.25" customHeight="1" x14ac:dyDescent="0.15">
      <c r="A5" s="128"/>
      <c r="B5" s="137" t="s">
        <v>1</v>
      </c>
      <c r="C5" s="138"/>
      <c r="D5" s="128"/>
    </row>
    <row r="6" spans="1:8" ht="23.25" customHeight="1" x14ac:dyDescent="0.15">
      <c r="A6" s="128"/>
      <c r="B6" s="137" t="s">
        <v>24</v>
      </c>
      <c r="C6" s="138"/>
      <c r="D6" s="128"/>
    </row>
    <row r="7" spans="1:8" ht="23.25" customHeight="1" x14ac:dyDescent="0.15">
      <c r="A7" s="128"/>
      <c r="B7" s="137" t="s">
        <v>2</v>
      </c>
      <c r="C7" s="138"/>
      <c r="D7" s="128"/>
    </row>
    <row r="8" spans="1:8" ht="23.25" customHeight="1" x14ac:dyDescent="0.15">
      <c r="A8" s="128"/>
      <c r="B8" s="137" t="s">
        <v>3</v>
      </c>
      <c r="C8" s="139"/>
      <c r="D8" s="128"/>
    </row>
    <row r="9" spans="1:8" ht="23.25" customHeight="1" x14ac:dyDescent="0.15">
      <c r="A9" s="128"/>
      <c r="B9" s="137" t="s">
        <v>4</v>
      </c>
      <c r="C9" s="138"/>
      <c r="D9" s="128"/>
    </row>
    <row r="10" spans="1:8" ht="23.25" customHeight="1" x14ac:dyDescent="0.15">
      <c r="A10" s="128"/>
      <c r="B10" s="137" t="s">
        <v>5</v>
      </c>
      <c r="C10" s="140"/>
      <c r="D10" s="128"/>
    </row>
    <row r="11" spans="1:8" ht="23.25" customHeight="1" x14ac:dyDescent="0.15">
      <c r="A11" s="128"/>
      <c r="B11" s="218" t="s">
        <v>57</v>
      </c>
      <c r="C11" s="218"/>
      <c r="D11" s="128"/>
    </row>
    <row r="12" spans="1:8" ht="23.25" customHeight="1" x14ac:dyDescent="0.15">
      <c r="A12" s="128"/>
      <c r="B12" s="216" t="s">
        <v>25</v>
      </c>
      <c r="C12" s="217"/>
      <c r="D12" s="128"/>
    </row>
    <row r="13" spans="1:8" ht="69" customHeight="1" x14ac:dyDescent="0.15">
      <c r="A13" s="128"/>
      <c r="B13" s="219" t="s">
        <v>194</v>
      </c>
      <c r="C13" s="220"/>
      <c r="D13" s="128"/>
    </row>
    <row r="14" spans="1:8" ht="65.25" customHeight="1" x14ac:dyDescent="0.15">
      <c r="A14" s="128"/>
      <c r="B14" s="219" t="s">
        <v>129</v>
      </c>
      <c r="C14" s="221"/>
      <c r="D14" s="128"/>
    </row>
    <row r="15" spans="1:8" ht="7.5" hidden="1" customHeight="1" x14ac:dyDescent="0.15">
      <c r="A15" s="128"/>
      <c r="B15" s="128"/>
      <c r="C15" s="128"/>
      <c r="D15" s="128"/>
    </row>
    <row r="16" spans="1:8" ht="27.75" customHeight="1" x14ac:dyDescent="0.15">
      <c r="A16" s="128"/>
      <c r="B16" s="224" t="s">
        <v>99</v>
      </c>
      <c r="C16" s="221"/>
      <c r="D16" s="128"/>
    </row>
    <row r="17" spans="1:4" ht="15" x14ac:dyDescent="0.2">
      <c r="A17" s="128"/>
      <c r="B17" s="222" t="s">
        <v>6</v>
      </c>
      <c r="C17" s="223"/>
      <c r="D17" s="128"/>
    </row>
    <row r="18" spans="1:4" s="24" customFormat="1" ht="15" x14ac:dyDescent="0.2">
      <c r="A18" s="129"/>
      <c r="B18" s="130" t="s">
        <v>130</v>
      </c>
      <c r="C18" s="131"/>
      <c r="D18" s="129"/>
    </row>
    <row r="19" spans="1:4" x14ac:dyDescent="0.15">
      <c r="A19" s="128"/>
      <c r="B19" s="132" t="s">
        <v>8</v>
      </c>
      <c r="C19" s="135"/>
      <c r="D19" s="128"/>
    </row>
    <row r="20" spans="1:4" x14ac:dyDescent="0.15">
      <c r="A20" s="128"/>
      <c r="B20" s="133" t="s">
        <v>5</v>
      </c>
      <c r="C20" s="136"/>
      <c r="D20" s="128"/>
    </row>
    <row r="21" spans="1:4" x14ac:dyDescent="0.15">
      <c r="A21" s="128"/>
      <c r="B21" s="134" t="s">
        <v>7</v>
      </c>
      <c r="C21" s="136"/>
      <c r="D21" s="128"/>
    </row>
    <row r="22" spans="1:4" x14ac:dyDescent="0.15">
      <c r="A22" s="128"/>
      <c r="B22" s="128" t="s">
        <v>197</v>
      </c>
      <c r="C22" s="128"/>
      <c r="D22" s="128"/>
    </row>
    <row r="23" spans="1:4" x14ac:dyDescent="0.15">
      <c r="A23" s="30"/>
    </row>
  </sheetData>
  <mergeCells count="7">
    <mergeCell ref="A2:D2"/>
    <mergeCell ref="B12:C12"/>
    <mergeCell ref="B11:C11"/>
    <mergeCell ref="B13:C13"/>
    <mergeCell ref="B14:C14"/>
    <mergeCell ref="B17:C17"/>
    <mergeCell ref="B16:C16"/>
  </mergeCells>
  <phoneticPr fontId="21" type="noConversion"/>
  <pageMargins left="0.7" right="0.7" top="0.75" bottom="0.75" header="0.3" footer="0.3"/>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sizeWithCells="1">
                  <from>
                    <xdr:col>1</xdr:col>
                    <xdr:colOff>406400</xdr:colOff>
                    <xdr:row>10</xdr:row>
                    <xdr:rowOff>38100</xdr:rowOff>
                  </from>
                  <to>
                    <xdr:col>1</xdr:col>
                    <xdr:colOff>1371600</xdr:colOff>
                    <xdr:row>10</xdr:row>
                    <xdr:rowOff>266700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sizeWithCells="1">
                  <from>
                    <xdr:col>1</xdr:col>
                    <xdr:colOff>1358900</xdr:colOff>
                    <xdr:row>10</xdr:row>
                    <xdr:rowOff>38100</xdr:rowOff>
                  </from>
                  <to>
                    <xdr:col>2</xdr:col>
                    <xdr:colOff>266700</xdr:colOff>
                    <xdr:row>10</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2</xdr:col>
                    <xdr:colOff>1028700</xdr:colOff>
                    <xdr:row>10</xdr:row>
                    <xdr:rowOff>38100</xdr:rowOff>
                  </from>
                  <to>
                    <xdr:col>2</xdr:col>
                    <xdr:colOff>1993900</xdr:colOff>
                    <xdr:row>10</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sizeWithCells="1">
                  <from>
                    <xdr:col>2</xdr:col>
                    <xdr:colOff>1841500</xdr:colOff>
                    <xdr:row>10</xdr:row>
                    <xdr:rowOff>38100</xdr:rowOff>
                  </from>
                  <to>
                    <xdr:col>2</xdr:col>
                    <xdr:colOff>2806700</xdr:colOff>
                    <xdr:row>10</xdr:row>
                    <xdr:rowOff>266700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sizeWithCells="1">
                  <from>
                    <xdr:col>1</xdr:col>
                    <xdr:colOff>2654300</xdr:colOff>
                    <xdr:row>10</xdr:row>
                    <xdr:rowOff>38100</xdr:rowOff>
                  </from>
                  <to>
                    <xdr:col>2</xdr:col>
                    <xdr:colOff>1104900</xdr:colOff>
                    <xdr:row>10</xdr:row>
                    <xdr:rowOff>266700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1</xdr:col>
                    <xdr:colOff>406400</xdr:colOff>
                    <xdr:row>10</xdr:row>
                    <xdr:rowOff>38100</xdr:rowOff>
                  </from>
                  <to>
                    <xdr:col>1</xdr:col>
                    <xdr:colOff>1371600</xdr:colOff>
                    <xdr:row>10</xdr:row>
                    <xdr:rowOff>266700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1</xdr:col>
                    <xdr:colOff>1358900</xdr:colOff>
                    <xdr:row>10</xdr:row>
                    <xdr:rowOff>38100</xdr:rowOff>
                  </from>
                  <to>
                    <xdr:col>2</xdr:col>
                    <xdr:colOff>266700</xdr:colOff>
                    <xdr:row>10</xdr:row>
                    <xdr:rowOff>266700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2</xdr:col>
                    <xdr:colOff>1028700</xdr:colOff>
                    <xdr:row>10</xdr:row>
                    <xdr:rowOff>38100</xdr:rowOff>
                  </from>
                  <to>
                    <xdr:col>2</xdr:col>
                    <xdr:colOff>1993900</xdr:colOff>
                    <xdr:row>10</xdr:row>
                    <xdr:rowOff>266700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2</xdr:col>
                    <xdr:colOff>1841500</xdr:colOff>
                    <xdr:row>10</xdr:row>
                    <xdr:rowOff>38100</xdr:rowOff>
                  </from>
                  <to>
                    <xdr:col>2</xdr:col>
                    <xdr:colOff>2806700</xdr:colOff>
                    <xdr:row>10</xdr:row>
                    <xdr:rowOff>266700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1</xdr:col>
                    <xdr:colOff>2654300</xdr:colOff>
                    <xdr:row>10</xdr:row>
                    <xdr:rowOff>38100</xdr:rowOff>
                  </from>
                  <to>
                    <xdr:col>2</xdr:col>
                    <xdr:colOff>1104900</xdr:colOff>
                    <xdr:row>10</xdr:row>
                    <xdr:rowOff>266700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sizeWithCells="1">
                  <from>
                    <xdr:col>2</xdr:col>
                    <xdr:colOff>2146300</xdr:colOff>
                    <xdr:row>16</xdr:row>
                    <xdr:rowOff>152400</xdr:rowOff>
                  </from>
                  <to>
                    <xdr:col>2</xdr:col>
                    <xdr:colOff>3225800</xdr:colOff>
                    <xdr:row>17</xdr:row>
                    <xdr:rowOff>177800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sizeWithCells="1">
                  <from>
                    <xdr:col>1</xdr:col>
                    <xdr:colOff>2209800</xdr:colOff>
                    <xdr:row>16</xdr:row>
                    <xdr:rowOff>165100</xdr:rowOff>
                  </from>
                  <to>
                    <xdr:col>2</xdr:col>
                    <xdr:colOff>609600</xdr:colOff>
                    <xdr:row>18</xdr:row>
                    <xdr:rowOff>12700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sizeWithCells="1">
                  <from>
                    <xdr:col>2</xdr:col>
                    <xdr:colOff>609600</xdr:colOff>
                    <xdr:row>16</xdr:row>
                    <xdr:rowOff>165100</xdr:rowOff>
                  </from>
                  <to>
                    <xdr:col>2</xdr:col>
                    <xdr:colOff>1701800</xdr:colOff>
                    <xdr:row>18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22"/>
  <sheetViews>
    <sheetView workbookViewId="0">
      <selection activeCell="A22" sqref="A22"/>
    </sheetView>
  </sheetViews>
  <sheetFormatPr baseColWidth="10" defaultColWidth="8.83203125" defaultRowHeight="13" x14ac:dyDescent="0.15"/>
  <cols>
    <col min="1" max="1" width="90.83203125" customWidth="1"/>
  </cols>
  <sheetData>
    <row r="1" spans="1:1" ht="14" x14ac:dyDescent="0.15">
      <c r="A1" s="44" t="s">
        <v>131</v>
      </c>
    </row>
    <row r="2" spans="1:1" ht="56" x14ac:dyDescent="0.15">
      <c r="A2" s="45" t="s">
        <v>132</v>
      </c>
    </row>
    <row r="3" spans="1:1" x14ac:dyDescent="0.15">
      <c r="A3" s="142"/>
    </row>
    <row r="4" spans="1:1" ht="56" x14ac:dyDescent="0.15">
      <c r="A4" s="45" t="s">
        <v>133</v>
      </c>
    </row>
    <row r="5" spans="1:1" x14ac:dyDescent="0.15">
      <c r="A5" s="143"/>
    </row>
    <row r="6" spans="1:1" ht="98" x14ac:dyDescent="0.15">
      <c r="A6" s="45" t="s">
        <v>134</v>
      </c>
    </row>
    <row r="7" spans="1:1" ht="14.25" customHeight="1" x14ac:dyDescent="0.15">
      <c r="A7" s="46" t="s">
        <v>135</v>
      </c>
    </row>
    <row r="8" spans="1:1" x14ac:dyDescent="0.15">
      <c r="A8" s="143"/>
    </row>
    <row r="9" spans="1:1" ht="56" x14ac:dyDescent="0.15">
      <c r="A9" s="46" t="s">
        <v>136</v>
      </c>
    </row>
    <row r="10" spans="1:1" x14ac:dyDescent="0.15">
      <c r="A10" s="143"/>
    </row>
    <row r="11" spans="1:1" ht="14" x14ac:dyDescent="0.15">
      <c r="A11" s="46" t="s">
        <v>137</v>
      </c>
    </row>
    <row r="12" spans="1:1" x14ac:dyDescent="0.15">
      <c r="A12" s="143"/>
    </row>
    <row r="13" spans="1:1" ht="14" x14ac:dyDescent="0.15">
      <c r="A13" s="46" t="s">
        <v>138</v>
      </c>
    </row>
    <row r="14" spans="1:1" x14ac:dyDescent="0.15">
      <c r="A14" s="143"/>
    </row>
    <row r="15" spans="1:1" ht="14" x14ac:dyDescent="0.15">
      <c r="A15" s="46" t="s">
        <v>139</v>
      </c>
    </row>
    <row r="16" spans="1:1" x14ac:dyDescent="0.15">
      <c r="A16" s="143"/>
    </row>
    <row r="17" spans="1:1" ht="28" x14ac:dyDescent="0.15">
      <c r="A17" s="46" t="s">
        <v>140</v>
      </c>
    </row>
    <row r="18" spans="1:1" x14ac:dyDescent="0.15">
      <c r="A18" s="143"/>
    </row>
    <row r="19" spans="1:1" ht="14" x14ac:dyDescent="0.15">
      <c r="A19" s="46" t="s">
        <v>141</v>
      </c>
    </row>
    <row r="20" spans="1:1" x14ac:dyDescent="0.15">
      <c r="A20" s="143"/>
    </row>
    <row r="21" spans="1:1" s="127" customFormat="1" ht="14" x14ac:dyDescent="0.15">
      <c r="A21" s="126" t="s">
        <v>142</v>
      </c>
    </row>
    <row r="22" spans="1:1" x14ac:dyDescent="0.15">
      <c r="A22" s="143"/>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F945"/>
  </sheetPr>
  <dimension ref="A1:J24"/>
  <sheetViews>
    <sheetView showGridLines="0" workbookViewId="0">
      <selection activeCell="L14" sqref="L14"/>
    </sheetView>
  </sheetViews>
  <sheetFormatPr baseColWidth="10" defaultColWidth="8.83203125" defaultRowHeight="13" x14ac:dyDescent="0.15"/>
  <cols>
    <col min="1" max="1" width="11.83203125" customWidth="1"/>
    <col min="2" max="2" width="9.5" style="1" customWidth="1"/>
    <col min="3" max="3" width="11.5" style="1" customWidth="1"/>
    <col min="4" max="4" width="14.33203125" style="1" customWidth="1"/>
    <col min="5" max="5" width="11" style="1" customWidth="1"/>
    <col min="6" max="6" width="14.83203125" style="2" customWidth="1"/>
    <col min="7" max="7" width="16.1640625" style="2" customWidth="1"/>
    <col min="8" max="8" width="21.33203125" style="1" customWidth="1"/>
    <col min="9" max="9" width="5.33203125" customWidth="1"/>
    <col min="10" max="10" width="7" customWidth="1"/>
    <col min="11" max="12" width="15.33203125" customWidth="1"/>
  </cols>
  <sheetData>
    <row r="1" spans="1:10" ht="52" customHeight="1" x14ac:dyDescent="0.15"/>
    <row r="2" spans="1:10" ht="14" thickBot="1" x14ac:dyDescent="0.2">
      <c r="A2" s="234" t="s">
        <v>193</v>
      </c>
      <c r="B2" s="234"/>
      <c r="C2" s="234"/>
      <c r="D2" s="234"/>
      <c r="E2" s="234"/>
      <c r="F2" s="234"/>
      <c r="G2" s="234"/>
      <c r="H2" s="234"/>
      <c r="I2" s="234"/>
      <c r="J2" s="234"/>
    </row>
    <row r="3" spans="1:10" ht="14" x14ac:dyDescent="0.15">
      <c r="A3" s="149" t="s">
        <v>19</v>
      </c>
      <c r="B3" s="150"/>
      <c r="C3" s="150"/>
      <c r="D3" s="150"/>
      <c r="E3" s="148" t="s">
        <v>16</v>
      </c>
      <c r="F3" s="14"/>
      <c r="G3" s="147" t="s">
        <v>17</v>
      </c>
      <c r="H3" s="15"/>
      <c r="I3" s="235" t="s">
        <v>21</v>
      </c>
      <c r="J3" s="237" t="s">
        <v>20</v>
      </c>
    </row>
    <row r="4" spans="1:10" ht="48" customHeight="1" x14ac:dyDescent="0.15">
      <c r="A4" s="145" t="s">
        <v>12</v>
      </c>
      <c r="B4" s="146" t="s">
        <v>15</v>
      </c>
      <c r="C4" s="146" t="s">
        <v>14</v>
      </c>
      <c r="D4" s="146" t="s">
        <v>56</v>
      </c>
      <c r="E4" s="146" t="s">
        <v>9</v>
      </c>
      <c r="F4" s="146" t="s">
        <v>10</v>
      </c>
      <c r="G4" s="146" t="s">
        <v>11</v>
      </c>
      <c r="H4" s="146" t="s">
        <v>22</v>
      </c>
      <c r="I4" s="236"/>
      <c r="J4" s="238"/>
    </row>
    <row r="5" spans="1:10" ht="33.75" customHeight="1" x14ac:dyDescent="0.15">
      <c r="A5" s="5"/>
      <c r="B5" s="40"/>
      <c r="C5" s="3"/>
      <c r="D5" s="39"/>
      <c r="E5" s="6"/>
      <c r="F5" s="6"/>
      <c r="G5" s="39"/>
      <c r="H5" s="3"/>
      <c r="I5" s="40"/>
      <c r="J5" s="10"/>
    </row>
    <row r="6" spans="1:10" s="23" customFormat="1" ht="29.25" customHeight="1" x14ac:dyDescent="0.15">
      <c r="A6" s="5"/>
      <c r="B6" s="40"/>
      <c r="C6" s="40"/>
      <c r="D6" s="39"/>
      <c r="E6" s="67"/>
      <c r="F6" s="39"/>
      <c r="G6" s="39"/>
      <c r="H6" s="40"/>
      <c r="I6" s="40"/>
      <c r="J6" s="68"/>
    </row>
    <row r="7" spans="1:10" ht="20.25" customHeight="1" x14ac:dyDescent="0.15">
      <c r="A7" s="5"/>
      <c r="B7" s="3"/>
      <c r="C7" s="3"/>
      <c r="D7" s="6"/>
      <c r="E7" s="67"/>
      <c r="F7" s="39"/>
      <c r="G7" s="39"/>
      <c r="H7" s="40"/>
      <c r="I7" s="3"/>
      <c r="J7" s="10"/>
    </row>
    <row r="8" spans="1:10" ht="20.25" customHeight="1" x14ac:dyDescent="0.15">
      <c r="A8" s="5"/>
      <c r="B8" s="40"/>
      <c r="C8" s="3"/>
      <c r="D8" s="39"/>
      <c r="E8" s="3"/>
      <c r="F8" s="11"/>
      <c r="G8" s="39"/>
      <c r="H8" s="3"/>
      <c r="I8" s="3"/>
      <c r="J8" s="10"/>
    </row>
    <row r="9" spans="1:10" ht="26.25" customHeight="1" x14ac:dyDescent="0.15">
      <c r="A9" s="5"/>
      <c r="B9" s="3"/>
      <c r="C9" s="3"/>
      <c r="D9" s="39"/>
      <c r="E9" s="12"/>
      <c r="F9" s="39"/>
      <c r="G9" s="39"/>
      <c r="H9" s="39"/>
      <c r="I9" s="3"/>
      <c r="J9" s="10"/>
    </row>
    <row r="10" spans="1:10" ht="20.25" customHeight="1" x14ac:dyDescent="0.15">
      <c r="A10" s="16"/>
      <c r="B10" s="4"/>
      <c r="C10" s="4"/>
      <c r="D10" s="69"/>
      <c r="E10" s="17"/>
      <c r="F10" s="69"/>
      <c r="G10" s="69"/>
      <c r="H10" s="70"/>
      <c r="I10" s="4"/>
      <c r="J10" s="18"/>
    </row>
    <row r="11" spans="1:10" ht="20.25" customHeight="1" thickBot="1" x14ac:dyDescent="0.2">
      <c r="A11" s="7"/>
      <c r="B11" s="8"/>
      <c r="C11" s="8"/>
      <c r="D11" s="9"/>
      <c r="E11" s="8"/>
      <c r="F11" s="9"/>
      <c r="G11" s="9"/>
      <c r="H11" s="8"/>
      <c r="I11" s="8"/>
      <c r="J11" s="13"/>
    </row>
    <row r="12" spans="1:10" ht="14.25" customHeight="1" x14ac:dyDescent="0.15">
      <c r="A12" s="152" t="s">
        <v>13</v>
      </c>
      <c r="B12" s="153"/>
      <c r="C12" s="153"/>
      <c r="D12" s="153"/>
      <c r="E12" s="151" t="s">
        <v>16</v>
      </c>
      <c r="F12" s="14"/>
      <c r="G12" s="144" t="s">
        <v>17</v>
      </c>
      <c r="H12" s="15"/>
      <c r="I12" s="239"/>
      <c r="J12" s="240"/>
    </row>
    <row r="13" spans="1:10" ht="20.25" customHeight="1" x14ac:dyDescent="0.15">
      <c r="A13" s="5"/>
      <c r="B13" s="40"/>
      <c r="C13" s="3"/>
      <c r="D13" s="40"/>
      <c r="E13" s="3"/>
      <c r="F13" s="11"/>
      <c r="G13" s="241" t="s">
        <v>54</v>
      </c>
      <c r="H13" s="242"/>
      <c r="I13" s="242"/>
      <c r="J13" s="243"/>
    </row>
    <row r="14" spans="1:10" ht="20.25" customHeight="1" x14ac:dyDescent="0.15">
      <c r="A14" s="5"/>
      <c r="B14" s="3"/>
      <c r="C14" s="3"/>
      <c r="D14" s="40"/>
      <c r="E14" s="3"/>
      <c r="F14" s="71"/>
      <c r="G14" s="231"/>
      <c r="H14" s="232"/>
      <c r="I14" s="232"/>
      <c r="J14" s="233"/>
    </row>
    <row r="15" spans="1:10" ht="20.25" customHeight="1" x14ac:dyDescent="0.15">
      <c r="A15" s="5"/>
      <c r="B15" s="3"/>
      <c r="C15" s="3"/>
      <c r="D15" s="3"/>
      <c r="E15" s="3"/>
      <c r="F15" s="39"/>
      <c r="G15" s="225" t="s">
        <v>23</v>
      </c>
      <c r="H15" s="226"/>
      <c r="I15" s="226"/>
      <c r="J15" s="227"/>
    </row>
    <row r="16" spans="1:10" ht="20.25" customHeight="1" x14ac:dyDescent="0.15">
      <c r="A16" s="5"/>
      <c r="B16" s="40"/>
      <c r="C16" s="3"/>
      <c r="D16" s="40"/>
      <c r="E16" s="72"/>
      <c r="F16" s="19"/>
      <c r="G16" s="231"/>
      <c r="H16" s="232"/>
      <c r="I16" s="232"/>
      <c r="J16" s="233"/>
    </row>
    <row r="17" spans="1:10" ht="20.25" customHeight="1" x14ac:dyDescent="0.15">
      <c r="A17" s="5"/>
      <c r="B17" s="3"/>
      <c r="C17" s="3"/>
      <c r="D17" s="3"/>
      <c r="E17" s="3"/>
      <c r="F17" s="6"/>
      <c r="G17" s="225" t="s">
        <v>23</v>
      </c>
      <c r="H17" s="226"/>
      <c r="I17" s="226"/>
      <c r="J17" s="227"/>
    </row>
    <row r="18" spans="1:10" ht="20.25" customHeight="1" x14ac:dyDescent="0.15">
      <c r="A18" s="5"/>
      <c r="B18" s="3"/>
      <c r="C18" s="3"/>
      <c r="D18" s="3"/>
      <c r="E18" s="3"/>
      <c r="F18" s="6"/>
      <c r="G18" s="231"/>
      <c r="H18" s="232"/>
      <c r="I18" s="232"/>
      <c r="J18" s="233"/>
    </row>
    <row r="19" spans="1:10" ht="20.25" customHeight="1" x14ac:dyDescent="0.15">
      <c r="A19" s="5"/>
      <c r="B19" s="3"/>
      <c r="C19" s="3"/>
      <c r="D19" s="3"/>
      <c r="E19" s="3"/>
      <c r="F19" s="6"/>
      <c r="G19" s="225" t="s">
        <v>23</v>
      </c>
      <c r="H19" s="226"/>
      <c r="I19" s="226"/>
      <c r="J19" s="227"/>
    </row>
    <row r="20" spans="1:10" ht="20.25" customHeight="1" x14ac:dyDescent="0.15">
      <c r="A20" s="5"/>
      <c r="B20" s="3"/>
      <c r="C20" s="3"/>
      <c r="D20" s="3"/>
      <c r="E20" s="3"/>
      <c r="F20" s="6"/>
      <c r="G20" s="231"/>
      <c r="H20" s="232"/>
      <c r="I20" s="232"/>
      <c r="J20" s="233"/>
    </row>
    <row r="21" spans="1:10" ht="20.25" customHeight="1" x14ac:dyDescent="0.15">
      <c r="A21" s="5"/>
      <c r="B21" s="3"/>
      <c r="C21" s="3"/>
      <c r="D21" s="3"/>
      <c r="E21" s="3"/>
      <c r="F21" s="6"/>
      <c r="G21" s="225" t="s">
        <v>23</v>
      </c>
      <c r="H21" s="226"/>
      <c r="I21" s="226"/>
      <c r="J21" s="227"/>
    </row>
    <row r="22" spans="1:10" ht="18.75" customHeight="1" thickBot="1" x14ac:dyDescent="0.2">
      <c r="A22" s="7"/>
      <c r="B22" s="8"/>
      <c r="C22" s="8"/>
      <c r="D22" s="8"/>
      <c r="E22" s="8"/>
      <c r="F22" s="9"/>
      <c r="G22" s="228"/>
      <c r="H22" s="229"/>
      <c r="I22" s="229"/>
      <c r="J22" s="230"/>
    </row>
    <row r="23" spans="1:10" ht="18.75" customHeight="1" x14ac:dyDescent="0.15"/>
    <row r="24" spans="1:10" ht="18.75" customHeight="1" x14ac:dyDescent="0.15"/>
  </sheetData>
  <mergeCells count="14">
    <mergeCell ref="A2:J2"/>
    <mergeCell ref="I3:I4"/>
    <mergeCell ref="J3:J4"/>
    <mergeCell ref="I12:J12"/>
    <mergeCell ref="G13:J13"/>
    <mergeCell ref="G14:J14"/>
    <mergeCell ref="G15:J15"/>
    <mergeCell ref="G22:J22"/>
    <mergeCell ref="G16:J16"/>
    <mergeCell ref="G17:J17"/>
    <mergeCell ref="G18:J18"/>
    <mergeCell ref="G19:J19"/>
    <mergeCell ref="G20:J20"/>
    <mergeCell ref="G21:J21"/>
  </mergeCells>
  <pageMargins left="0.70866141732283472" right="0.70866141732283472" top="0.74803149606299213" bottom="0.74803149606299213" header="0.31496062992125984" footer="0.31496062992125984"/>
  <pageSetup paperSize="9" scale="105" orientation="landscape"/>
  <headerFooter>
    <oddFooter>&amp;LReference USDA NOP 205.240&amp;CPasture Plan&amp;RCrop Rotation and Harvest Record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selection activeCell="E2" sqref="E2"/>
    </sheetView>
  </sheetViews>
  <sheetFormatPr baseColWidth="10" defaultColWidth="8.83203125" defaultRowHeight="13" x14ac:dyDescent="0.15"/>
  <cols>
    <col min="1" max="1" width="14.6640625" customWidth="1"/>
    <col min="2" max="2" width="23.1640625" customWidth="1"/>
    <col min="3" max="3" width="8.83203125" customWidth="1"/>
    <col min="4" max="4" width="17.33203125" customWidth="1"/>
    <col min="5" max="5" width="22.33203125" customWidth="1"/>
  </cols>
  <sheetData>
    <row r="1" spans="1:5" ht="62" customHeight="1" x14ac:dyDescent="0.15"/>
    <row r="2" spans="1:5" ht="27" customHeight="1" thickBot="1" x14ac:dyDescent="0.2">
      <c r="A2" s="124" t="s">
        <v>162</v>
      </c>
    </row>
    <row r="3" spans="1:5" x14ac:dyDescent="0.15">
      <c r="A3" s="274" t="s">
        <v>163</v>
      </c>
      <c r="B3" s="275"/>
      <c r="C3" s="275"/>
      <c r="D3" s="275"/>
      <c r="E3" s="276"/>
    </row>
    <row r="4" spans="1:5" x14ac:dyDescent="0.15">
      <c r="A4" s="277" t="s">
        <v>164</v>
      </c>
      <c r="B4" s="278"/>
      <c r="C4" s="278"/>
      <c r="D4" s="278"/>
      <c r="E4" s="279"/>
    </row>
    <row r="5" spans="1:5" ht="14" x14ac:dyDescent="0.15">
      <c r="A5" s="116" t="s">
        <v>67</v>
      </c>
      <c r="B5" s="117" t="s">
        <v>165</v>
      </c>
      <c r="C5" s="272" t="s">
        <v>166</v>
      </c>
      <c r="D5" s="272"/>
      <c r="E5" s="118" t="s">
        <v>167</v>
      </c>
    </row>
    <row r="6" spans="1:5" ht="22.5" customHeight="1" x14ac:dyDescent="0.15">
      <c r="A6" s="119" t="s">
        <v>168</v>
      </c>
      <c r="B6" s="120"/>
      <c r="C6" s="267"/>
      <c r="D6" s="267"/>
      <c r="E6" s="121"/>
    </row>
    <row r="7" spans="1:5" ht="22.5" customHeight="1" x14ac:dyDescent="0.15">
      <c r="A7" s="119" t="s">
        <v>169</v>
      </c>
      <c r="B7" s="120"/>
      <c r="C7" s="267"/>
      <c r="D7" s="267"/>
      <c r="E7" s="121"/>
    </row>
    <row r="8" spans="1:5" ht="22.5" customHeight="1" x14ac:dyDescent="0.15">
      <c r="A8" s="119" t="s">
        <v>170</v>
      </c>
      <c r="B8" s="120"/>
      <c r="C8" s="267"/>
      <c r="D8" s="267"/>
      <c r="E8" s="121"/>
    </row>
    <row r="9" spans="1:5" ht="22.5" customHeight="1" x14ac:dyDescent="0.15">
      <c r="A9" s="119" t="s">
        <v>171</v>
      </c>
      <c r="B9" s="120"/>
      <c r="C9" s="267"/>
      <c r="D9" s="267"/>
      <c r="E9" s="121"/>
    </row>
    <row r="10" spans="1:5" ht="22.5" customHeight="1" x14ac:dyDescent="0.15">
      <c r="A10" s="119" t="s">
        <v>172</v>
      </c>
      <c r="B10" s="120"/>
      <c r="C10" s="267"/>
      <c r="D10" s="267"/>
      <c r="E10" s="121"/>
    </row>
    <row r="11" spans="1:5" ht="22.5" customHeight="1" x14ac:dyDescent="0.15">
      <c r="A11" s="119" t="s">
        <v>173</v>
      </c>
      <c r="B11" s="120"/>
      <c r="C11" s="267"/>
      <c r="D11" s="267"/>
      <c r="E11" s="121"/>
    </row>
    <row r="12" spans="1:5" ht="22.5" customHeight="1" x14ac:dyDescent="0.15">
      <c r="A12" s="119" t="s">
        <v>174</v>
      </c>
      <c r="B12" s="120"/>
      <c r="C12" s="267"/>
      <c r="D12" s="267"/>
      <c r="E12" s="121"/>
    </row>
    <row r="13" spans="1:5" ht="22.5" customHeight="1" x14ac:dyDescent="0.15">
      <c r="A13" s="119" t="s">
        <v>175</v>
      </c>
      <c r="B13" s="120"/>
      <c r="C13" s="267"/>
      <c r="D13" s="267"/>
      <c r="E13" s="121"/>
    </row>
    <row r="14" spans="1:5" ht="22.5" customHeight="1" x14ac:dyDescent="0.15">
      <c r="A14" s="119" t="s">
        <v>176</v>
      </c>
      <c r="B14" s="120"/>
      <c r="C14" s="267"/>
      <c r="D14" s="267"/>
      <c r="E14" s="121"/>
    </row>
    <row r="15" spans="1:5" ht="22.5" customHeight="1" x14ac:dyDescent="0.15">
      <c r="A15" s="119" t="s">
        <v>177</v>
      </c>
      <c r="B15" s="120"/>
      <c r="C15" s="267"/>
      <c r="D15" s="267"/>
      <c r="E15" s="121"/>
    </row>
    <row r="16" spans="1:5" ht="22.5" customHeight="1" x14ac:dyDescent="0.15">
      <c r="A16" s="119" t="s">
        <v>177</v>
      </c>
      <c r="B16" s="120"/>
      <c r="C16" s="267"/>
      <c r="D16" s="267"/>
      <c r="E16" s="121"/>
    </row>
    <row r="17" spans="1:5" ht="38.25" customHeight="1" x14ac:dyDescent="0.15">
      <c r="A17" s="268" t="s">
        <v>178</v>
      </c>
      <c r="B17" s="269"/>
      <c r="C17" s="269"/>
      <c r="D17" s="269"/>
      <c r="E17" s="270"/>
    </row>
    <row r="18" spans="1:5" x14ac:dyDescent="0.15">
      <c r="A18" s="271" t="s">
        <v>179</v>
      </c>
      <c r="B18" s="272"/>
      <c r="C18" s="272"/>
      <c r="D18" s="272" t="s">
        <v>180</v>
      </c>
      <c r="E18" s="273"/>
    </row>
    <row r="19" spans="1:5" ht="22.5" customHeight="1" x14ac:dyDescent="0.15">
      <c r="A19" s="264"/>
      <c r="B19" s="265"/>
      <c r="C19" s="265"/>
      <c r="D19" s="265"/>
      <c r="E19" s="266"/>
    </row>
    <row r="20" spans="1:5" ht="22.5" customHeight="1" x14ac:dyDescent="0.15">
      <c r="A20" s="264"/>
      <c r="B20" s="265"/>
      <c r="C20" s="265"/>
      <c r="D20" s="265"/>
      <c r="E20" s="266"/>
    </row>
    <row r="21" spans="1:5" ht="22.5" customHeight="1" x14ac:dyDescent="0.15">
      <c r="A21" s="259"/>
      <c r="B21" s="260"/>
      <c r="C21" s="261"/>
      <c r="D21" s="262"/>
      <c r="E21" s="263"/>
    </row>
    <row r="22" spans="1:5" ht="22.5" customHeight="1" x14ac:dyDescent="0.15">
      <c r="A22" s="259"/>
      <c r="B22" s="260"/>
      <c r="C22" s="261"/>
      <c r="D22" s="262"/>
      <c r="E22" s="263"/>
    </row>
    <row r="23" spans="1:5" ht="22.5" customHeight="1" x14ac:dyDescent="0.15">
      <c r="A23" s="259"/>
      <c r="B23" s="260"/>
      <c r="C23" s="261"/>
      <c r="D23" s="262"/>
      <c r="E23" s="263"/>
    </row>
    <row r="24" spans="1:5" ht="22.5" customHeight="1" x14ac:dyDescent="0.15">
      <c r="A24" s="264"/>
      <c r="B24" s="265"/>
      <c r="C24" s="265"/>
      <c r="D24" s="265"/>
      <c r="E24" s="266"/>
    </row>
    <row r="25" spans="1:5" ht="22.5" customHeight="1" x14ac:dyDescent="0.15">
      <c r="A25" s="264"/>
      <c r="B25" s="265"/>
      <c r="C25" s="265"/>
      <c r="D25" s="265"/>
      <c r="E25" s="266"/>
    </row>
    <row r="26" spans="1:5" ht="22.5" customHeight="1" x14ac:dyDescent="0.15">
      <c r="A26" s="264"/>
      <c r="B26" s="265"/>
      <c r="C26" s="265"/>
      <c r="D26" s="265"/>
      <c r="E26" s="266"/>
    </row>
    <row r="27" spans="1:5" ht="22.5" customHeight="1" x14ac:dyDescent="0.15">
      <c r="A27" s="264"/>
      <c r="B27" s="265"/>
      <c r="C27" s="265"/>
      <c r="D27" s="265"/>
      <c r="E27" s="266"/>
    </row>
    <row r="28" spans="1:5" ht="12.75" customHeight="1" x14ac:dyDescent="0.15">
      <c r="A28" s="256" t="s">
        <v>181</v>
      </c>
      <c r="B28" s="257"/>
      <c r="C28" s="257"/>
      <c r="D28" s="257"/>
      <c r="E28" s="258"/>
    </row>
    <row r="29" spans="1:5" ht="26" customHeight="1" x14ac:dyDescent="0.15">
      <c r="A29" s="256" t="s">
        <v>182</v>
      </c>
      <c r="B29" s="257"/>
      <c r="C29" s="257"/>
      <c r="D29" s="257"/>
      <c r="E29" s="258"/>
    </row>
    <row r="30" spans="1:5" ht="26" customHeight="1" x14ac:dyDescent="0.15">
      <c r="A30" s="122" t="s">
        <v>186</v>
      </c>
      <c r="B30" s="253" t="s">
        <v>187</v>
      </c>
      <c r="C30" s="254"/>
      <c r="D30" s="254"/>
      <c r="E30" s="255"/>
    </row>
    <row r="31" spans="1:5" ht="25.5" customHeight="1" x14ac:dyDescent="0.15">
      <c r="A31" s="122" t="s">
        <v>188</v>
      </c>
      <c r="B31" s="253" t="s">
        <v>189</v>
      </c>
      <c r="C31" s="254"/>
      <c r="D31" s="254"/>
      <c r="E31" s="255"/>
    </row>
    <row r="32" spans="1:5" ht="23.25" customHeight="1" x14ac:dyDescent="0.15">
      <c r="A32" s="123" t="s">
        <v>190</v>
      </c>
      <c r="B32" s="253" t="s">
        <v>191</v>
      </c>
      <c r="C32" s="254"/>
      <c r="D32" s="254"/>
      <c r="E32" s="255"/>
    </row>
    <row r="33" spans="1:5" x14ac:dyDescent="0.15">
      <c r="A33" s="244" t="s">
        <v>183</v>
      </c>
      <c r="B33" s="245"/>
      <c r="C33" s="245"/>
      <c r="D33" s="245"/>
      <c r="E33" s="246"/>
    </row>
    <row r="34" spans="1:5" ht="51" customHeight="1" x14ac:dyDescent="0.15">
      <c r="A34" s="250" t="s">
        <v>184</v>
      </c>
      <c r="B34" s="251"/>
      <c r="C34" s="251"/>
      <c r="D34" s="251"/>
      <c r="E34" s="252"/>
    </row>
    <row r="35" spans="1:5" ht="14" thickBot="1" x14ac:dyDescent="0.2">
      <c r="A35" s="247" t="s">
        <v>185</v>
      </c>
      <c r="B35" s="248"/>
      <c r="C35" s="248"/>
      <c r="D35" s="248"/>
      <c r="E35" s="249"/>
    </row>
  </sheetData>
  <mergeCells count="43">
    <mergeCell ref="A3:E3"/>
    <mergeCell ref="A4:E4"/>
    <mergeCell ref="C5:D5"/>
    <mergeCell ref="C6:D6"/>
    <mergeCell ref="C7:D7"/>
    <mergeCell ref="C8:D8"/>
    <mergeCell ref="C9:D9"/>
    <mergeCell ref="C10:D10"/>
    <mergeCell ref="C11:D11"/>
    <mergeCell ref="C12:D12"/>
    <mergeCell ref="C13:D13"/>
    <mergeCell ref="C14:D14"/>
    <mergeCell ref="C15:D15"/>
    <mergeCell ref="C16:D16"/>
    <mergeCell ref="A17:E17"/>
    <mergeCell ref="A18:C18"/>
    <mergeCell ref="D18:E18"/>
    <mergeCell ref="A19:C19"/>
    <mergeCell ref="D19:E19"/>
    <mergeCell ref="A27:C27"/>
    <mergeCell ref="D27:E27"/>
    <mergeCell ref="A20:C20"/>
    <mergeCell ref="D20:E20"/>
    <mergeCell ref="A23:C23"/>
    <mergeCell ref="D23:E23"/>
    <mergeCell ref="A24:C24"/>
    <mergeCell ref="D24:E24"/>
    <mergeCell ref="A28:E28"/>
    <mergeCell ref="A29:E29"/>
    <mergeCell ref="A22:C22"/>
    <mergeCell ref="D22:E22"/>
    <mergeCell ref="A21:C21"/>
    <mergeCell ref="D21:E21"/>
    <mergeCell ref="A25:C25"/>
    <mergeCell ref="D25:E25"/>
    <mergeCell ref="A26:C26"/>
    <mergeCell ref="D26:E26"/>
    <mergeCell ref="A33:E33"/>
    <mergeCell ref="A35:E35"/>
    <mergeCell ref="A34:E34"/>
    <mergeCell ref="B30:E30"/>
    <mergeCell ref="B31:E31"/>
    <mergeCell ref="B32:E32"/>
  </mergeCells>
  <hyperlinks>
    <hyperlink ref="A35" r:id="rId1" display="http://www.organiccertification.co.nz/"/>
    <hyperlink ref="A35:E35" r:id="rId2" display="dispensation"/>
  </hyperlinks>
  <pageMargins left="0.7" right="0.7" top="0.75" bottom="0.75" header="0.3" footer="0.3"/>
  <pageSetup paperSize="9"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sizeWithCells="1">
                  <from>
                    <xdr:col>1</xdr:col>
                    <xdr:colOff>127000</xdr:colOff>
                    <xdr:row>1</xdr:row>
                    <xdr:rowOff>101600</xdr:rowOff>
                  </from>
                  <to>
                    <xdr:col>4</xdr:col>
                    <xdr:colOff>139700</xdr:colOff>
                    <xdr:row>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1"/>
  <sheetViews>
    <sheetView showGridLines="0" zoomScaleNormal="100" workbookViewId="0">
      <selection activeCell="L17" sqref="L17"/>
    </sheetView>
  </sheetViews>
  <sheetFormatPr baseColWidth="10" defaultColWidth="8.83203125" defaultRowHeight="13" x14ac:dyDescent="0.15"/>
  <cols>
    <col min="1" max="1" width="6.5" customWidth="1"/>
    <col min="2" max="2" width="17.5" customWidth="1"/>
    <col min="3" max="3" width="11.6640625" customWidth="1"/>
    <col min="4" max="4" width="11.5" customWidth="1"/>
    <col min="5" max="5" width="8.83203125" customWidth="1"/>
    <col min="6" max="6" width="16" customWidth="1"/>
    <col min="7" max="7" width="16.33203125" customWidth="1"/>
    <col min="8" max="8" width="11.5" customWidth="1"/>
    <col min="9" max="9" width="6.6640625" customWidth="1"/>
  </cols>
  <sheetData>
    <row r="1" spans="1:9" ht="29.25" customHeight="1" x14ac:dyDescent="0.2">
      <c r="A1" s="154"/>
      <c r="B1" s="310" t="s">
        <v>27</v>
      </c>
      <c r="C1" s="310"/>
      <c r="D1" s="310"/>
      <c r="E1" s="310"/>
      <c r="F1" s="310"/>
      <c r="G1" s="310"/>
      <c r="H1" s="310"/>
      <c r="I1" s="154"/>
    </row>
    <row r="2" spans="1:9" ht="12.75" customHeight="1" x14ac:dyDescent="0.15">
      <c r="A2" s="155"/>
      <c r="B2" s="311" t="s">
        <v>55</v>
      </c>
      <c r="C2" s="313" t="s">
        <v>196</v>
      </c>
      <c r="D2" s="314"/>
      <c r="E2" s="314"/>
      <c r="F2" s="314"/>
      <c r="G2" s="314"/>
      <c r="H2" s="315"/>
      <c r="I2" s="155"/>
    </row>
    <row r="3" spans="1:9" ht="15" customHeight="1" x14ac:dyDescent="0.15">
      <c r="A3" s="155"/>
      <c r="B3" s="312"/>
      <c r="C3" s="316"/>
      <c r="D3" s="316"/>
      <c r="E3" s="316"/>
      <c r="F3" s="316"/>
      <c r="G3" s="316"/>
      <c r="H3" s="317"/>
      <c r="I3" s="155"/>
    </row>
    <row r="4" spans="1:9" ht="26.25" customHeight="1" thickBot="1" x14ac:dyDescent="0.2">
      <c r="A4" s="155"/>
      <c r="B4" s="156"/>
      <c r="C4" s="156"/>
      <c r="D4" s="156"/>
      <c r="E4" s="156"/>
      <c r="F4" s="156"/>
      <c r="G4" s="318"/>
      <c r="H4" s="318"/>
      <c r="I4" s="155"/>
    </row>
    <row r="5" spans="1:9" ht="18" customHeight="1" x14ac:dyDescent="0.2">
      <c r="A5" s="155"/>
      <c r="B5" s="319" t="s">
        <v>29</v>
      </c>
      <c r="C5" s="320"/>
      <c r="D5" s="320"/>
      <c r="E5" s="320"/>
      <c r="F5" s="320"/>
      <c r="G5" s="320"/>
      <c r="H5" s="321"/>
      <c r="I5" s="155"/>
    </row>
    <row r="6" spans="1:9" ht="12.75" customHeight="1" x14ac:dyDescent="0.15">
      <c r="A6" s="155"/>
      <c r="B6" s="157" t="s">
        <v>53</v>
      </c>
      <c r="C6" s="158"/>
      <c r="D6" s="322" t="s">
        <v>30</v>
      </c>
      <c r="E6" s="322" t="s">
        <v>34</v>
      </c>
      <c r="F6" s="322" t="s">
        <v>31</v>
      </c>
      <c r="G6" s="326" t="s">
        <v>32</v>
      </c>
      <c r="H6" s="327"/>
      <c r="I6" s="155"/>
    </row>
    <row r="7" spans="1:9" ht="12.75" customHeight="1" x14ac:dyDescent="0.15">
      <c r="A7" s="155"/>
      <c r="B7" s="161" t="s">
        <v>195</v>
      </c>
      <c r="C7" s="158" t="s">
        <v>33</v>
      </c>
      <c r="D7" s="322"/>
      <c r="E7" s="322"/>
      <c r="F7" s="324"/>
      <c r="G7" s="328"/>
      <c r="H7" s="329"/>
      <c r="I7" s="155"/>
    </row>
    <row r="8" spans="1:9" x14ac:dyDescent="0.15">
      <c r="A8" s="155"/>
      <c r="B8" s="159" t="s">
        <v>18</v>
      </c>
      <c r="C8" s="160"/>
      <c r="D8" s="323"/>
      <c r="E8" s="323"/>
      <c r="F8" s="325"/>
      <c r="G8" s="330"/>
      <c r="H8" s="331"/>
      <c r="I8" s="155"/>
    </row>
    <row r="9" spans="1:9" x14ac:dyDescent="0.15">
      <c r="A9" s="155"/>
      <c r="B9" s="48"/>
      <c r="C9" s="41"/>
      <c r="D9" s="49"/>
      <c r="E9" s="41"/>
      <c r="F9" s="49"/>
      <c r="G9" s="303">
        <f>(D9*E9)*F9</f>
        <v>0</v>
      </c>
      <c r="H9" s="304"/>
      <c r="I9" s="155"/>
    </row>
    <row r="10" spans="1:9" x14ac:dyDescent="0.15">
      <c r="A10" s="155"/>
      <c r="B10" s="48"/>
      <c r="C10" s="41"/>
      <c r="D10" s="49"/>
      <c r="E10" s="41"/>
      <c r="F10" s="49"/>
      <c r="G10" s="303">
        <f>(D10*E10)*F10</f>
        <v>0</v>
      </c>
      <c r="H10" s="304"/>
      <c r="I10" s="155"/>
    </row>
    <row r="11" spans="1:9" x14ac:dyDescent="0.15">
      <c r="A11" s="155"/>
      <c r="B11" s="48"/>
      <c r="C11" s="41"/>
      <c r="D11" s="49"/>
      <c r="E11" s="41"/>
      <c r="F11" s="49"/>
      <c r="G11" s="303">
        <f>(D11*E11)*F11</f>
        <v>0</v>
      </c>
      <c r="H11" s="304"/>
      <c r="I11" s="155"/>
    </row>
    <row r="12" spans="1:9" x14ac:dyDescent="0.15">
      <c r="A12" s="155"/>
      <c r="B12" s="48"/>
      <c r="C12" s="41"/>
      <c r="D12" s="49"/>
      <c r="E12" s="41"/>
      <c r="F12" s="49"/>
      <c r="G12" s="303">
        <f>(D12*E12)*F12</f>
        <v>0</v>
      </c>
      <c r="H12" s="304"/>
      <c r="I12" s="155"/>
    </row>
    <row r="13" spans="1:9" x14ac:dyDescent="0.15">
      <c r="A13" s="155"/>
      <c r="B13" s="50"/>
      <c r="C13" s="51"/>
      <c r="D13" s="43"/>
      <c r="E13" s="51"/>
      <c r="F13" s="43"/>
      <c r="G13" s="305">
        <f>(D13*E13)*F13</f>
        <v>0</v>
      </c>
      <c r="H13" s="306"/>
      <c r="I13" s="155"/>
    </row>
    <row r="14" spans="1:9" ht="17" thickBot="1" x14ac:dyDescent="0.25">
      <c r="A14" s="155"/>
      <c r="B14" s="165"/>
      <c r="C14" s="307" t="s">
        <v>127</v>
      </c>
      <c r="D14" s="307"/>
      <c r="E14" s="307"/>
      <c r="F14" s="307"/>
      <c r="G14" s="308">
        <f>SUM(G9:G13)</f>
        <v>0</v>
      </c>
      <c r="H14" s="309"/>
      <c r="I14" s="155"/>
    </row>
    <row r="15" spans="1:9" ht="7.5" customHeight="1" thickBot="1" x14ac:dyDescent="0.25">
      <c r="A15" s="155"/>
      <c r="B15" s="52"/>
      <c r="C15" s="52"/>
      <c r="D15" s="22"/>
      <c r="E15" s="52"/>
      <c r="F15" s="52"/>
      <c r="G15" s="53"/>
      <c r="H15" s="54"/>
      <c r="I15" s="155"/>
    </row>
    <row r="16" spans="1:9" ht="27.75" customHeight="1" x14ac:dyDescent="0.15">
      <c r="A16" s="155"/>
      <c r="B16" s="289" t="s">
        <v>35</v>
      </c>
      <c r="C16" s="290"/>
      <c r="D16" s="290"/>
      <c r="E16" s="290"/>
      <c r="F16" s="290"/>
      <c r="G16" s="290"/>
      <c r="H16" s="291"/>
      <c r="I16" s="155"/>
    </row>
    <row r="17" spans="1:9" ht="16" x14ac:dyDescent="0.2">
      <c r="A17" s="155"/>
      <c r="B17" s="292" t="s">
        <v>36</v>
      </c>
      <c r="C17" s="293"/>
      <c r="D17" s="293"/>
      <c r="E17" s="293"/>
      <c r="F17" s="293"/>
      <c r="G17" s="293"/>
      <c r="H17" s="294"/>
      <c r="I17" s="155"/>
    </row>
    <row r="18" spans="1:9" ht="12.75" customHeight="1" x14ac:dyDescent="0.15">
      <c r="A18" s="155"/>
      <c r="B18" s="295" t="s">
        <v>37</v>
      </c>
      <c r="C18" s="297" t="s">
        <v>38</v>
      </c>
      <c r="D18" s="285" t="s">
        <v>39</v>
      </c>
      <c r="E18" s="285" t="s">
        <v>40</v>
      </c>
      <c r="F18" s="162" t="s">
        <v>26</v>
      </c>
      <c r="G18" s="299" t="s">
        <v>41</v>
      </c>
      <c r="H18" s="300"/>
      <c r="I18" s="155"/>
    </row>
    <row r="19" spans="1:9" ht="23.25" customHeight="1" x14ac:dyDescent="0.15">
      <c r="A19" s="155"/>
      <c r="B19" s="296"/>
      <c r="C19" s="298"/>
      <c r="D19" s="286"/>
      <c r="E19" s="286"/>
      <c r="F19" s="163"/>
      <c r="G19" s="301"/>
      <c r="H19" s="302"/>
      <c r="I19" s="155"/>
    </row>
    <row r="20" spans="1:9" ht="17" thickBot="1" x14ac:dyDescent="0.25">
      <c r="A20" s="155"/>
      <c r="B20" s="164" t="s">
        <v>42</v>
      </c>
      <c r="C20" s="55"/>
      <c r="D20" s="21"/>
      <c r="E20" s="56"/>
      <c r="F20" s="55"/>
      <c r="G20" s="280">
        <f>SUM(C20:F20)</f>
        <v>0</v>
      </c>
      <c r="H20" s="281"/>
      <c r="I20" s="155"/>
    </row>
    <row r="21" spans="1:9" ht="14" thickBot="1" x14ac:dyDescent="0.2">
      <c r="A21" s="155"/>
      <c r="B21" s="54"/>
      <c r="C21" s="54"/>
      <c r="D21" s="54"/>
      <c r="E21" s="54"/>
      <c r="F21" s="58"/>
      <c r="G21" s="54"/>
      <c r="H21" s="54"/>
      <c r="I21" s="155"/>
    </row>
    <row r="22" spans="1:9" ht="36" customHeight="1" x14ac:dyDescent="0.15">
      <c r="A22" s="155"/>
      <c r="B22" s="282" t="s">
        <v>52</v>
      </c>
      <c r="C22" s="283"/>
      <c r="D22" s="283"/>
      <c r="E22" s="283"/>
      <c r="F22" s="283"/>
      <c r="G22" s="283"/>
      <c r="H22" s="284"/>
      <c r="I22" s="155"/>
    </row>
    <row r="23" spans="1:9" ht="16" x14ac:dyDescent="0.2">
      <c r="A23" s="155"/>
      <c r="B23" s="166"/>
      <c r="C23" s="167"/>
      <c r="D23" s="168" t="s">
        <v>43</v>
      </c>
      <c r="E23" s="167"/>
      <c r="F23" s="167"/>
      <c r="G23" s="169"/>
      <c r="H23" s="170"/>
      <c r="I23" s="155"/>
    </row>
    <row r="24" spans="1:9" x14ac:dyDescent="0.15">
      <c r="A24" s="155"/>
      <c r="B24" s="171"/>
      <c r="C24" s="216" t="s">
        <v>44</v>
      </c>
      <c r="D24" s="217"/>
      <c r="E24" s="216" t="s">
        <v>45</v>
      </c>
      <c r="F24" s="217"/>
      <c r="G24" s="285" t="s">
        <v>46</v>
      </c>
      <c r="H24" s="172" t="s">
        <v>26</v>
      </c>
      <c r="I24" s="155"/>
    </row>
    <row r="25" spans="1:9" x14ac:dyDescent="0.15">
      <c r="A25" s="155"/>
      <c r="B25" s="159"/>
      <c r="C25" s="173" t="s">
        <v>47</v>
      </c>
      <c r="D25" s="174" t="s">
        <v>48</v>
      </c>
      <c r="E25" s="175" t="s">
        <v>47</v>
      </c>
      <c r="F25" s="176" t="s">
        <v>48</v>
      </c>
      <c r="G25" s="286"/>
      <c r="H25" s="177"/>
      <c r="I25" s="155"/>
    </row>
    <row r="26" spans="1:9" x14ac:dyDescent="0.15">
      <c r="A26" s="155"/>
      <c r="B26" s="178" t="s">
        <v>49</v>
      </c>
      <c r="C26" s="59"/>
      <c r="D26" s="60"/>
      <c r="E26" s="59"/>
      <c r="F26" s="60"/>
      <c r="G26" s="61"/>
      <c r="H26" s="38"/>
      <c r="I26" s="155"/>
    </row>
    <row r="27" spans="1:9" x14ac:dyDescent="0.15">
      <c r="A27" s="155"/>
      <c r="B27" s="179" t="s">
        <v>50</v>
      </c>
      <c r="C27" s="62"/>
      <c r="D27" s="63"/>
      <c r="E27" s="62"/>
      <c r="F27" s="64"/>
      <c r="G27" s="65"/>
      <c r="H27" s="66"/>
      <c r="I27" s="155"/>
    </row>
    <row r="28" spans="1:9" ht="14" thickBot="1" x14ac:dyDescent="0.2">
      <c r="A28" s="155"/>
      <c r="B28" s="180" t="s">
        <v>51</v>
      </c>
      <c r="C28" s="181">
        <f t="shared" ref="C28:H28" si="0">C26*C27</f>
        <v>0</v>
      </c>
      <c r="D28" s="181">
        <f t="shared" si="0"/>
        <v>0</v>
      </c>
      <c r="E28" s="181">
        <f t="shared" si="0"/>
        <v>0</v>
      </c>
      <c r="F28" s="181">
        <f t="shared" si="0"/>
        <v>0</v>
      </c>
      <c r="G28" s="181">
        <f t="shared" si="0"/>
        <v>0</v>
      </c>
      <c r="H28" s="182">
        <f t="shared" si="0"/>
        <v>0</v>
      </c>
      <c r="I28" s="155"/>
    </row>
    <row r="29" spans="1:9" ht="33" customHeight="1" thickBot="1" x14ac:dyDescent="0.2">
      <c r="A29" s="155"/>
      <c r="B29" s="287" t="s">
        <v>126</v>
      </c>
      <c r="C29" s="288"/>
      <c r="D29" s="288"/>
      <c r="E29" s="183"/>
      <c r="F29" s="183"/>
      <c r="G29" s="183"/>
      <c r="H29" s="186">
        <f>SUM(C28:H28)</f>
        <v>0</v>
      </c>
      <c r="I29" s="155"/>
    </row>
    <row r="30" spans="1:9" ht="17" thickBot="1" x14ac:dyDescent="0.25">
      <c r="A30" s="155"/>
      <c r="B30" s="184" t="s">
        <v>58</v>
      </c>
      <c r="C30" s="185"/>
      <c r="D30" s="185"/>
      <c r="E30" s="185"/>
      <c r="F30" s="185"/>
      <c r="G30" s="185"/>
      <c r="H30" s="187" t="e">
        <f>H29/G14</f>
        <v>#DIV/0!</v>
      </c>
      <c r="I30" s="155"/>
    </row>
    <row r="31" spans="1:9" ht="21" customHeight="1" x14ac:dyDescent="0.15">
      <c r="A31" s="155"/>
      <c r="B31" s="155"/>
      <c r="C31" s="155"/>
      <c r="D31" s="155"/>
      <c r="E31" s="155"/>
      <c r="F31" s="155"/>
      <c r="G31" s="155"/>
      <c r="H31" s="155"/>
      <c r="I31" s="155"/>
    </row>
  </sheetData>
  <mergeCells count="29">
    <mergeCell ref="B1:H1"/>
    <mergeCell ref="B2:B3"/>
    <mergeCell ref="C2:H3"/>
    <mergeCell ref="G4:H4"/>
    <mergeCell ref="B5:H5"/>
    <mergeCell ref="D6:D8"/>
    <mergeCell ref="E6:E8"/>
    <mergeCell ref="F6:F8"/>
    <mergeCell ref="G6:H8"/>
    <mergeCell ref="G9:H9"/>
    <mergeCell ref="G10:H10"/>
    <mergeCell ref="G11:H11"/>
    <mergeCell ref="G12:H12"/>
    <mergeCell ref="G13:H13"/>
    <mergeCell ref="C14:F14"/>
    <mergeCell ref="G14:H14"/>
    <mergeCell ref="B16:H16"/>
    <mergeCell ref="B17:H17"/>
    <mergeCell ref="B18:B19"/>
    <mergeCell ref="C18:C19"/>
    <mergeCell ref="D18:D19"/>
    <mergeCell ref="E18:E19"/>
    <mergeCell ref="G18:H19"/>
    <mergeCell ref="G20:H20"/>
    <mergeCell ref="B22:H22"/>
    <mergeCell ref="C24:D24"/>
    <mergeCell ref="E24:F24"/>
    <mergeCell ref="G24:G25"/>
    <mergeCell ref="B29:D29"/>
  </mergeCells>
  <pageMargins left="0.70866141732283472" right="0.70866141732283472" top="0.74803149606299213" bottom="0.74803149606299213" header="0.31496062992125984" footer="0.31496062992125984"/>
  <pageSetup paperSize="9" scale="94"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showGridLines="0" workbookViewId="0"/>
  </sheetViews>
  <sheetFormatPr baseColWidth="10" defaultColWidth="8.83203125" defaultRowHeight="13" x14ac:dyDescent="0.15"/>
  <cols>
    <col min="1" max="1" width="8.83203125" customWidth="1"/>
    <col min="2" max="2" width="16.1640625" customWidth="1"/>
    <col min="3" max="3" width="11.6640625" customWidth="1"/>
    <col min="4" max="4" width="11.5" customWidth="1"/>
    <col min="5" max="5" width="8.83203125" customWidth="1"/>
    <col min="6" max="6" width="16" customWidth="1"/>
    <col min="7" max="7" width="16.33203125" customWidth="1"/>
    <col min="8" max="8" width="11.5" customWidth="1"/>
  </cols>
  <sheetData>
    <row r="1" spans="2:8" ht="21" customHeight="1" thickBot="1" x14ac:dyDescent="0.25">
      <c r="B1" s="23"/>
      <c r="C1" s="73" t="s">
        <v>27</v>
      </c>
      <c r="D1" s="23"/>
      <c r="E1" s="23"/>
      <c r="F1" s="23"/>
      <c r="G1" s="23"/>
      <c r="H1" s="23"/>
    </row>
    <row r="2" spans="2:8" x14ac:dyDescent="0.15">
      <c r="B2" s="352" t="s">
        <v>28</v>
      </c>
      <c r="C2" s="353"/>
      <c r="D2" s="353"/>
      <c r="E2" s="353"/>
      <c r="F2" s="353"/>
      <c r="G2" s="354"/>
      <c r="H2" s="23"/>
    </row>
    <row r="3" spans="2:8" ht="26.25" customHeight="1" x14ac:dyDescent="0.15">
      <c r="B3" s="355"/>
      <c r="C3" s="356"/>
      <c r="D3" s="356"/>
      <c r="E3" s="356"/>
      <c r="F3" s="356"/>
      <c r="G3" s="357"/>
      <c r="H3" s="23"/>
    </row>
    <row r="4" spans="2:8" ht="6.75" customHeight="1" x14ac:dyDescent="0.15">
      <c r="B4" s="74"/>
      <c r="C4" s="75"/>
      <c r="D4" s="75"/>
      <c r="E4" s="75"/>
      <c r="F4" s="75"/>
      <c r="G4" s="76"/>
      <c r="H4" s="23"/>
    </row>
    <row r="5" spans="2:8" ht="16" x14ac:dyDescent="0.2">
      <c r="B5" s="77"/>
      <c r="C5" s="78"/>
      <c r="D5" s="79" t="s">
        <v>29</v>
      </c>
      <c r="E5" s="60"/>
      <c r="F5" s="60"/>
      <c r="G5" s="80"/>
      <c r="H5" s="23"/>
    </row>
    <row r="6" spans="2:8" x14ac:dyDescent="0.15">
      <c r="B6" s="81" t="s">
        <v>53</v>
      </c>
      <c r="C6" s="82"/>
      <c r="D6" s="358" t="s">
        <v>30</v>
      </c>
      <c r="E6" s="358" t="s">
        <v>34</v>
      </c>
      <c r="F6" s="358" t="s">
        <v>31</v>
      </c>
      <c r="G6" s="363" t="s">
        <v>32</v>
      </c>
      <c r="H6" s="23"/>
    </row>
    <row r="7" spans="2:8" ht="12.75" customHeight="1" x14ac:dyDescent="0.15">
      <c r="B7" s="83" t="s">
        <v>145</v>
      </c>
      <c r="C7" s="84" t="s">
        <v>33</v>
      </c>
      <c r="D7" s="359"/>
      <c r="E7" s="359"/>
      <c r="F7" s="361"/>
      <c r="G7" s="364"/>
      <c r="H7" s="23"/>
    </row>
    <row r="8" spans="2:8" ht="21.75" customHeight="1" x14ac:dyDescent="0.15">
      <c r="B8" s="85" t="s">
        <v>18</v>
      </c>
      <c r="C8" s="86"/>
      <c r="D8" s="360"/>
      <c r="E8" s="360"/>
      <c r="F8" s="362"/>
      <c r="G8" s="365"/>
      <c r="H8" s="23"/>
    </row>
    <row r="9" spans="2:8" x14ac:dyDescent="0.15">
      <c r="B9" s="50" t="s">
        <v>146</v>
      </c>
      <c r="C9" s="51" t="s">
        <v>147</v>
      </c>
      <c r="D9" s="43">
        <v>258</v>
      </c>
      <c r="E9" s="51">
        <f>SUM(E10:E11)</f>
        <v>210</v>
      </c>
      <c r="F9" s="43">
        <v>14</v>
      </c>
      <c r="G9" s="88">
        <f>(D9*E9)*F9</f>
        <v>758520</v>
      </c>
      <c r="H9" s="23"/>
    </row>
    <row r="10" spans="2:8" x14ac:dyDescent="0.15">
      <c r="B10" s="50" t="s">
        <v>148</v>
      </c>
      <c r="C10" s="51" t="s">
        <v>149</v>
      </c>
      <c r="D10" s="43">
        <v>107</v>
      </c>
      <c r="E10" s="51">
        <v>165</v>
      </c>
      <c r="F10" s="43">
        <v>10</v>
      </c>
      <c r="G10" s="88">
        <f>(D10*E10)*F10</f>
        <v>176550</v>
      </c>
      <c r="H10" s="23"/>
    </row>
    <row r="11" spans="2:8" x14ac:dyDescent="0.15">
      <c r="B11" s="50" t="s">
        <v>150</v>
      </c>
      <c r="C11" s="51" t="s">
        <v>151</v>
      </c>
      <c r="D11" s="43">
        <v>365</v>
      </c>
      <c r="E11" s="51">
        <v>45</v>
      </c>
      <c r="F11" s="43">
        <v>8</v>
      </c>
      <c r="G11" s="88">
        <f>(D11*E11)*F11</f>
        <v>131400</v>
      </c>
      <c r="H11" s="23"/>
    </row>
    <row r="12" spans="2:8" x14ac:dyDescent="0.15">
      <c r="B12" s="50" t="s">
        <v>152</v>
      </c>
      <c r="C12" s="51" t="s">
        <v>153</v>
      </c>
      <c r="D12" s="43">
        <v>350</v>
      </c>
      <c r="E12" s="51">
        <v>45</v>
      </c>
      <c r="F12" s="43">
        <v>4</v>
      </c>
      <c r="G12" s="88">
        <f>(D12*E12)*F12</f>
        <v>63000</v>
      </c>
      <c r="H12" s="23"/>
    </row>
    <row r="13" spans="2:8" x14ac:dyDescent="0.15">
      <c r="B13" s="50" t="s">
        <v>154</v>
      </c>
      <c r="C13" s="51" t="s">
        <v>151</v>
      </c>
      <c r="D13" s="43">
        <v>365</v>
      </c>
      <c r="E13" s="51">
        <v>10</v>
      </c>
      <c r="F13" s="43">
        <v>10</v>
      </c>
      <c r="G13" s="88">
        <f>(D13*E13)*F13</f>
        <v>36500</v>
      </c>
      <c r="H13" s="23"/>
    </row>
    <row r="14" spans="2:8" ht="17" thickBot="1" x14ac:dyDescent="0.25">
      <c r="B14" s="89"/>
      <c r="C14" s="366" t="s">
        <v>155</v>
      </c>
      <c r="D14" s="366"/>
      <c r="E14" s="366"/>
      <c r="F14" s="366"/>
      <c r="G14" s="90">
        <f>SUM(G9:G13)</f>
        <v>1165970</v>
      </c>
      <c r="H14" s="23"/>
    </row>
    <row r="15" spans="2:8" ht="17" thickBot="1" x14ac:dyDescent="0.25">
      <c r="B15" s="63"/>
      <c r="C15" s="63"/>
      <c r="D15" s="91"/>
      <c r="E15" s="63"/>
      <c r="F15" s="63"/>
      <c r="G15" s="92"/>
      <c r="H15" s="23"/>
    </row>
    <row r="16" spans="2:8" ht="27.75" customHeight="1" x14ac:dyDescent="0.15">
      <c r="B16" s="341" t="s">
        <v>35</v>
      </c>
      <c r="C16" s="342"/>
      <c r="D16" s="342"/>
      <c r="E16" s="342"/>
      <c r="F16" s="342"/>
      <c r="G16" s="343"/>
      <c r="H16" s="23"/>
    </row>
    <row r="17" spans="2:8" ht="16" x14ac:dyDescent="0.2">
      <c r="B17" s="77"/>
      <c r="C17" s="60"/>
      <c r="D17" s="79" t="s">
        <v>36</v>
      </c>
      <c r="E17" s="60"/>
      <c r="F17" s="60"/>
      <c r="G17" s="93"/>
      <c r="H17" s="23"/>
    </row>
    <row r="18" spans="2:8" x14ac:dyDescent="0.15">
      <c r="B18" s="344" t="s">
        <v>37</v>
      </c>
      <c r="C18" s="346" t="s">
        <v>38</v>
      </c>
      <c r="D18" s="348" t="s">
        <v>39</v>
      </c>
      <c r="E18" s="337" t="s">
        <v>40</v>
      </c>
      <c r="F18" s="94" t="s">
        <v>26</v>
      </c>
      <c r="G18" s="350" t="s">
        <v>41</v>
      </c>
      <c r="H18" s="23"/>
    </row>
    <row r="19" spans="2:8" ht="23.25" customHeight="1" x14ac:dyDescent="0.15">
      <c r="B19" s="345"/>
      <c r="C19" s="347"/>
      <c r="D19" s="349"/>
      <c r="E19" s="338"/>
      <c r="F19" s="20"/>
      <c r="G19" s="351"/>
      <c r="H19" s="23"/>
    </row>
    <row r="20" spans="2:8" ht="17" thickBot="1" x14ac:dyDescent="0.25">
      <c r="B20" s="95" t="s">
        <v>42</v>
      </c>
      <c r="C20" s="55">
        <v>100</v>
      </c>
      <c r="D20" s="21"/>
      <c r="E20" s="56"/>
      <c r="F20" s="55"/>
      <c r="G20" s="57">
        <f>SUM(C20:F20)</f>
        <v>100</v>
      </c>
      <c r="H20" s="23"/>
    </row>
    <row r="21" spans="2:8" ht="14" thickBot="1" x14ac:dyDescent="0.2">
      <c r="B21" s="23"/>
      <c r="C21" s="23"/>
      <c r="D21" s="23"/>
      <c r="E21" s="23"/>
      <c r="F21" s="96"/>
      <c r="G21" s="23"/>
      <c r="H21" s="23"/>
    </row>
    <row r="22" spans="2:8" ht="36" customHeight="1" x14ac:dyDescent="0.15">
      <c r="B22" s="332" t="s">
        <v>156</v>
      </c>
      <c r="C22" s="333"/>
      <c r="D22" s="333"/>
      <c r="E22" s="333"/>
      <c r="F22" s="333"/>
      <c r="G22" s="333"/>
      <c r="H22" s="334"/>
    </row>
    <row r="23" spans="2:8" ht="16" x14ac:dyDescent="0.2">
      <c r="B23" s="97"/>
      <c r="C23" s="60"/>
      <c r="D23" s="79" t="s">
        <v>43</v>
      </c>
      <c r="E23" s="60"/>
      <c r="F23" s="60"/>
      <c r="G23" s="98"/>
      <c r="H23" s="80"/>
    </row>
    <row r="24" spans="2:8" x14ac:dyDescent="0.15">
      <c r="B24" s="81"/>
      <c r="C24" s="335" t="s">
        <v>44</v>
      </c>
      <c r="D24" s="336"/>
      <c r="E24" s="335" t="s">
        <v>45</v>
      </c>
      <c r="F24" s="336"/>
      <c r="G24" s="337" t="s">
        <v>46</v>
      </c>
      <c r="H24" s="100" t="s">
        <v>26</v>
      </c>
    </row>
    <row r="25" spans="2:8" x14ac:dyDescent="0.15">
      <c r="B25" s="85"/>
      <c r="C25" s="99" t="s">
        <v>47</v>
      </c>
      <c r="D25" s="101" t="s">
        <v>48</v>
      </c>
      <c r="E25" s="86" t="s">
        <v>47</v>
      </c>
      <c r="F25" s="102" t="s">
        <v>48</v>
      </c>
      <c r="G25" s="338"/>
      <c r="H25" s="87"/>
    </row>
    <row r="26" spans="2:8" x14ac:dyDescent="0.15">
      <c r="B26" s="50" t="s">
        <v>49</v>
      </c>
      <c r="C26" s="103">
        <v>150</v>
      </c>
      <c r="D26" s="63">
        <v>150</v>
      </c>
      <c r="E26" s="62"/>
      <c r="F26" s="63"/>
      <c r="G26" s="104">
        <v>2</v>
      </c>
      <c r="H26" s="105"/>
    </row>
    <row r="27" spans="2:8" x14ac:dyDescent="0.15">
      <c r="B27" s="106" t="s">
        <v>50</v>
      </c>
      <c r="C27" s="62">
        <v>150</v>
      </c>
      <c r="D27" s="63">
        <v>150</v>
      </c>
      <c r="E27" s="62"/>
      <c r="F27" s="64"/>
      <c r="G27" s="107">
        <v>825</v>
      </c>
      <c r="H27" s="66"/>
    </row>
    <row r="28" spans="2:8" ht="14" thickBot="1" x14ac:dyDescent="0.2">
      <c r="B28" s="108" t="s">
        <v>51</v>
      </c>
      <c r="C28" s="109">
        <f t="shared" ref="C28:H28" si="0">C26*C27</f>
        <v>22500</v>
      </c>
      <c r="D28" s="109">
        <f t="shared" si="0"/>
        <v>22500</v>
      </c>
      <c r="E28" s="109">
        <f t="shared" si="0"/>
        <v>0</v>
      </c>
      <c r="F28" s="109">
        <f t="shared" si="0"/>
        <v>0</v>
      </c>
      <c r="G28" s="109">
        <f t="shared" si="0"/>
        <v>1650</v>
      </c>
      <c r="H28" s="110">
        <f t="shared" si="0"/>
        <v>0</v>
      </c>
    </row>
    <row r="29" spans="2:8" ht="27.75" customHeight="1" thickBot="1" x14ac:dyDescent="0.2">
      <c r="B29" s="339" t="s">
        <v>157</v>
      </c>
      <c r="C29" s="340"/>
      <c r="D29" s="340"/>
      <c r="E29" s="111"/>
      <c r="F29" s="111"/>
      <c r="G29" s="111"/>
      <c r="H29" s="112">
        <f>SUM(C28:H28)</f>
        <v>46650</v>
      </c>
    </row>
    <row r="30" spans="2:8" ht="17" thickBot="1" x14ac:dyDescent="0.25">
      <c r="B30" s="113" t="s">
        <v>158</v>
      </c>
      <c r="C30" s="114"/>
      <c r="D30" s="114"/>
      <c r="E30" s="114"/>
      <c r="F30" s="114"/>
      <c r="G30" s="114"/>
      <c r="H30" s="115">
        <f>H29/G14</f>
        <v>4.0009605735996635E-2</v>
      </c>
    </row>
  </sheetData>
  <mergeCells count="17">
    <mergeCell ref="G18:G19"/>
    <mergeCell ref="B2:G3"/>
    <mergeCell ref="D6:D8"/>
    <mergeCell ref="E6:E8"/>
    <mergeCell ref="F6:F8"/>
    <mergeCell ref="G6:G8"/>
    <mergeCell ref="C14:F14"/>
    <mergeCell ref="B22:H22"/>
    <mergeCell ref="C24:D24"/>
    <mergeCell ref="E24:F24"/>
    <mergeCell ref="G24:G25"/>
    <mergeCell ref="B29:D29"/>
    <mergeCell ref="B16:G16"/>
    <mergeCell ref="B18:B19"/>
    <mergeCell ref="C18:C19"/>
    <mergeCell ref="D18:D19"/>
    <mergeCell ref="E18:E19"/>
  </mergeCells>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52"/>
  <sheetViews>
    <sheetView showGridLines="0" workbookViewId="0">
      <selection activeCell="R21" sqref="R21"/>
    </sheetView>
  </sheetViews>
  <sheetFormatPr baseColWidth="10" defaultColWidth="8.83203125" defaultRowHeight="13" x14ac:dyDescent="0.15"/>
  <cols>
    <col min="1" max="1" width="2.83203125" customWidth="1"/>
    <col min="2" max="2" width="19.5" customWidth="1"/>
    <col min="3" max="3" width="8.1640625" customWidth="1"/>
    <col min="4" max="4" width="17" customWidth="1"/>
    <col min="5" max="5" width="15.33203125" customWidth="1"/>
    <col min="6" max="6" width="25.1640625" customWidth="1"/>
    <col min="7" max="7" width="13.6640625" customWidth="1"/>
    <col min="8" max="8" width="8.83203125" customWidth="1"/>
    <col min="9" max="9" width="13.5" customWidth="1"/>
    <col min="10" max="10" width="12.83203125" customWidth="1"/>
    <col min="11" max="11" width="12.5" customWidth="1"/>
    <col min="12" max="13" width="5.1640625" hidden="1" customWidth="1"/>
    <col min="14" max="14" width="7.5" hidden="1" customWidth="1"/>
    <col min="15" max="16" width="6" hidden="1" customWidth="1"/>
  </cols>
  <sheetData>
    <row r="1" spans="1:16" ht="53" customHeight="1" x14ac:dyDescent="0.15"/>
    <row r="2" spans="1:16" s="23" customFormat="1" ht="18.75" customHeight="1" x14ac:dyDescent="0.15">
      <c r="A2" s="188"/>
      <c r="B2" s="367" t="s">
        <v>143</v>
      </c>
      <c r="C2" s="367"/>
      <c r="D2" s="367"/>
      <c r="E2" s="367"/>
      <c r="F2" s="367"/>
      <c r="G2" s="367"/>
      <c r="H2" s="367"/>
      <c r="I2" s="367"/>
      <c r="J2" s="367"/>
      <c r="K2" s="368"/>
      <c r="L2" s="189"/>
      <c r="M2" s="189"/>
      <c r="N2" s="189"/>
      <c r="O2" s="189"/>
      <c r="P2" s="189"/>
    </row>
    <row r="3" spans="1:16" ht="49.5" customHeight="1" x14ac:dyDescent="0.15">
      <c r="A3" s="369" t="s">
        <v>192</v>
      </c>
      <c r="B3" s="370"/>
      <c r="C3" s="370"/>
      <c r="D3" s="370"/>
      <c r="E3" s="370"/>
      <c r="F3" s="370"/>
      <c r="G3" s="370"/>
      <c r="H3" s="370"/>
      <c r="I3" s="370"/>
      <c r="J3" s="370"/>
      <c r="K3" s="371"/>
      <c r="L3" s="190"/>
      <c r="M3" s="190"/>
      <c r="N3" s="190"/>
      <c r="O3" s="190"/>
      <c r="P3" s="190"/>
    </row>
    <row r="4" spans="1:16" ht="28.5" customHeight="1" x14ac:dyDescent="0.15">
      <c r="A4" s="372" t="s">
        <v>59</v>
      </c>
      <c r="B4" s="374" t="s">
        <v>61</v>
      </c>
      <c r="C4" s="374" t="s">
        <v>198</v>
      </c>
      <c r="D4" s="374" t="s">
        <v>60</v>
      </c>
      <c r="E4" s="374" t="s">
        <v>62</v>
      </c>
      <c r="F4" s="374" t="s">
        <v>63</v>
      </c>
      <c r="G4" s="374" t="s">
        <v>91</v>
      </c>
      <c r="H4" s="374" t="s">
        <v>64</v>
      </c>
      <c r="I4" s="377" t="s">
        <v>97</v>
      </c>
      <c r="J4" s="377" t="s">
        <v>98</v>
      </c>
      <c r="K4" s="379" t="s">
        <v>66</v>
      </c>
      <c r="L4" s="63"/>
      <c r="M4" s="63"/>
      <c r="N4" s="63"/>
      <c r="O4" s="63"/>
      <c r="P4" s="63"/>
    </row>
    <row r="5" spans="1:16" ht="18" customHeight="1" x14ac:dyDescent="0.15">
      <c r="A5" s="373"/>
      <c r="B5" s="375"/>
      <c r="C5" s="375"/>
      <c r="D5" s="375"/>
      <c r="E5" s="375"/>
      <c r="F5" s="375"/>
      <c r="G5" s="375"/>
      <c r="H5" s="375"/>
      <c r="I5" s="378"/>
      <c r="J5" s="378"/>
      <c r="K5" s="380"/>
      <c r="L5" s="63"/>
      <c r="M5" s="63"/>
      <c r="N5" s="63"/>
      <c r="O5" s="63"/>
      <c r="P5" s="63"/>
    </row>
    <row r="6" spans="1:16" ht="12.75" customHeight="1" x14ac:dyDescent="0.15">
      <c r="A6" s="191">
        <v>1</v>
      </c>
      <c r="B6" s="192"/>
      <c r="C6" s="193"/>
      <c r="D6" s="194"/>
      <c r="E6" s="194"/>
      <c r="F6" s="194"/>
      <c r="G6" s="195"/>
      <c r="H6" s="194"/>
      <c r="I6" s="196"/>
      <c r="J6" s="196"/>
      <c r="K6" s="197"/>
      <c r="L6" s="63"/>
      <c r="M6" s="63"/>
      <c r="N6" s="63"/>
      <c r="O6" s="63"/>
      <c r="P6" s="63"/>
    </row>
    <row r="7" spans="1:16" x14ac:dyDescent="0.15">
      <c r="A7" s="198">
        <v>2</v>
      </c>
      <c r="B7" s="199"/>
      <c r="C7" s="193"/>
      <c r="D7" s="195"/>
      <c r="E7" s="195"/>
      <c r="F7" s="195"/>
      <c r="G7" s="195"/>
      <c r="H7" s="195"/>
      <c r="I7" s="196"/>
      <c r="J7" s="196"/>
      <c r="K7" s="200"/>
      <c r="L7" s="63"/>
      <c r="M7" s="63"/>
      <c r="N7" s="63"/>
      <c r="O7" s="63"/>
      <c r="P7" s="63"/>
    </row>
    <row r="8" spans="1:16" x14ac:dyDescent="0.15">
      <c r="A8" s="198">
        <v>3</v>
      </c>
      <c r="B8" s="199"/>
      <c r="C8" s="193"/>
      <c r="D8" s="195"/>
      <c r="E8" s="195"/>
      <c r="F8" s="195"/>
      <c r="G8" s="195"/>
      <c r="H8" s="195"/>
      <c r="I8" s="196"/>
      <c r="J8" s="196"/>
      <c r="K8" s="200"/>
      <c r="L8" s="63"/>
      <c r="M8" s="63"/>
      <c r="N8" s="63"/>
      <c r="O8" s="63"/>
      <c r="P8" s="63"/>
    </row>
    <row r="9" spans="1:16" x14ac:dyDescent="0.15">
      <c r="A9" s="198">
        <v>4</v>
      </c>
      <c r="B9" s="199"/>
      <c r="C9" s="193"/>
      <c r="D9" s="195"/>
      <c r="E9" s="195"/>
      <c r="F9" s="195"/>
      <c r="G9" s="195"/>
      <c r="H9" s="195"/>
      <c r="I9" s="196"/>
      <c r="J9" s="196"/>
      <c r="K9" s="200"/>
      <c r="L9" s="63"/>
      <c r="M9" s="63"/>
      <c r="N9" s="63"/>
      <c r="O9" s="63"/>
      <c r="P9" s="63"/>
    </row>
    <row r="10" spans="1:16" x14ac:dyDescent="0.15">
      <c r="A10" s="198">
        <v>5</v>
      </c>
      <c r="B10" s="199"/>
      <c r="C10" s="193"/>
      <c r="D10" s="195"/>
      <c r="E10" s="195"/>
      <c r="F10" s="195"/>
      <c r="G10" s="195"/>
      <c r="H10" s="195"/>
      <c r="I10" s="196"/>
      <c r="J10" s="196"/>
      <c r="K10" s="200"/>
      <c r="L10" s="63"/>
      <c r="M10" s="63"/>
      <c r="N10" s="63"/>
      <c r="O10" s="63"/>
      <c r="P10" s="63"/>
    </row>
    <row r="11" spans="1:16" x14ac:dyDescent="0.15">
      <c r="A11" s="198">
        <v>6</v>
      </c>
      <c r="B11" s="199"/>
      <c r="C11" s="193"/>
      <c r="D11" s="195"/>
      <c r="E11" s="195"/>
      <c r="F11" s="201"/>
      <c r="G11" s="195"/>
      <c r="H11" s="195"/>
      <c r="I11" s="196"/>
      <c r="J11" s="196"/>
      <c r="K11" s="200"/>
      <c r="L11" s="63"/>
      <c r="M11" s="63"/>
      <c r="N11" s="63"/>
      <c r="O11" s="63"/>
      <c r="P11" s="63"/>
    </row>
    <row r="12" spans="1:16" x14ac:dyDescent="0.15">
      <c r="A12" s="198">
        <v>7</v>
      </c>
      <c r="B12" s="199"/>
      <c r="C12" s="193"/>
      <c r="D12" s="195"/>
      <c r="E12" s="195"/>
      <c r="F12" s="195"/>
      <c r="G12" s="195"/>
      <c r="H12" s="195"/>
      <c r="I12" s="196"/>
      <c r="J12" s="196"/>
      <c r="K12" s="200"/>
      <c r="L12" s="63"/>
      <c r="M12" s="63"/>
      <c r="N12" s="63"/>
      <c r="O12" s="63"/>
      <c r="P12" s="63"/>
    </row>
    <row r="13" spans="1:16" x14ac:dyDescent="0.15">
      <c r="A13" s="198">
        <v>8</v>
      </c>
      <c r="B13" s="199"/>
      <c r="C13" s="193"/>
      <c r="D13" s="195"/>
      <c r="E13" s="195"/>
      <c r="F13" s="195"/>
      <c r="G13" s="195"/>
      <c r="H13" s="195"/>
      <c r="I13" s="196"/>
      <c r="J13" s="196"/>
      <c r="K13" s="200"/>
      <c r="L13" s="63"/>
      <c r="M13" s="63"/>
      <c r="N13" s="63"/>
      <c r="O13" s="63"/>
      <c r="P13" s="63"/>
    </row>
    <row r="14" spans="1:16" x14ac:dyDescent="0.15">
      <c r="A14" s="198">
        <v>9</v>
      </c>
      <c r="B14" s="199"/>
      <c r="C14" s="193"/>
      <c r="D14" s="195"/>
      <c r="E14" s="195"/>
      <c r="F14" s="195"/>
      <c r="G14" s="195"/>
      <c r="H14" s="195"/>
      <c r="I14" s="196"/>
      <c r="J14" s="196"/>
      <c r="K14" s="200"/>
      <c r="L14" s="63"/>
      <c r="M14" s="63"/>
      <c r="N14" s="63"/>
      <c r="O14" s="63"/>
      <c r="P14" s="63"/>
    </row>
    <row r="15" spans="1:16" x14ac:dyDescent="0.15">
      <c r="A15" s="198">
        <v>10</v>
      </c>
      <c r="B15" s="199"/>
      <c r="C15" s="193"/>
      <c r="D15" s="195"/>
      <c r="E15" s="195"/>
      <c r="F15" s="195"/>
      <c r="G15" s="195"/>
      <c r="H15" s="195"/>
      <c r="I15" s="196"/>
      <c r="J15" s="196"/>
      <c r="K15" s="200"/>
      <c r="L15" s="63"/>
      <c r="M15" s="63"/>
      <c r="N15" s="63"/>
      <c r="O15" s="63"/>
      <c r="P15" s="63"/>
    </row>
    <row r="16" spans="1:16" x14ac:dyDescent="0.15">
      <c r="A16" s="198">
        <v>11</v>
      </c>
      <c r="B16" s="199"/>
      <c r="C16" s="193"/>
      <c r="D16" s="195"/>
      <c r="E16" s="195"/>
      <c r="F16" s="195"/>
      <c r="G16" s="195"/>
      <c r="H16" s="195"/>
      <c r="I16" s="196"/>
      <c r="J16" s="196"/>
      <c r="K16" s="200"/>
      <c r="L16" s="63"/>
      <c r="M16" s="63"/>
      <c r="N16" s="63"/>
      <c r="O16" s="63"/>
      <c r="P16" s="63"/>
    </row>
    <row r="17" spans="1:16" x14ac:dyDescent="0.15">
      <c r="A17" s="198">
        <v>12</v>
      </c>
      <c r="B17" s="199"/>
      <c r="C17" s="193"/>
      <c r="D17" s="195"/>
      <c r="E17" s="195"/>
      <c r="F17" s="195"/>
      <c r="G17" s="195"/>
      <c r="H17" s="195"/>
      <c r="I17" s="196"/>
      <c r="J17" s="196"/>
      <c r="K17" s="200"/>
      <c r="L17" s="63"/>
      <c r="M17" s="63"/>
      <c r="N17" s="63"/>
      <c r="O17" s="63"/>
      <c r="P17" s="63"/>
    </row>
    <row r="18" spans="1:16" x14ac:dyDescent="0.15">
      <c r="A18" s="198">
        <v>13</v>
      </c>
      <c r="B18" s="199"/>
      <c r="C18" s="193"/>
      <c r="D18" s="195"/>
      <c r="E18" s="195"/>
      <c r="F18" s="195"/>
      <c r="G18" s="195"/>
      <c r="H18" s="195"/>
      <c r="I18" s="196"/>
      <c r="J18" s="196"/>
      <c r="K18" s="200"/>
      <c r="L18" s="63"/>
      <c r="M18" s="63"/>
      <c r="N18" s="63"/>
      <c r="O18" s="63"/>
      <c r="P18" s="63"/>
    </row>
    <row r="19" spans="1:16" x14ac:dyDescent="0.15">
      <c r="A19" s="198">
        <v>14</v>
      </c>
      <c r="B19" s="199"/>
      <c r="C19" s="193"/>
      <c r="D19" s="195"/>
      <c r="E19" s="195"/>
      <c r="F19" s="195"/>
      <c r="G19" s="195"/>
      <c r="H19" s="195"/>
      <c r="I19" s="196"/>
      <c r="J19" s="196"/>
      <c r="K19" s="200"/>
      <c r="L19" s="63"/>
      <c r="M19" s="63"/>
      <c r="N19" s="63"/>
      <c r="O19" s="63"/>
      <c r="P19" s="63"/>
    </row>
    <row r="20" spans="1:16" x14ac:dyDescent="0.15">
      <c r="A20" s="198">
        <v>15</v>
      </c>
      <c r="B20" s="199"/>
      <c r="C20" s="193"/>
      <c r="D20" s="195"/>
      <c r="E20" s="195"/>
      <c r="F20" s="195"/>
      <c r="G20" s="195"/>
      <c r="H20" s="195"/>
      <c r="I20" s="196"/>
      <c r="J20" s="196"/>
      <c r="K20" s="200"/>
      <c r="L20" s="63"/>
      <c r="M20" s="63"/>
      <c r="N20" s="63"/>
      <c r="O20" s="63"/>
      <c r="P20" s="63"/>
    </row>
    <row r="21" spans="1:16" x14ac:dyDescent="0.15">
      <c r="A21" s="198">
        <v>16</v>
      </c>
      <c r="B21" s="199"/>
      <c r="C21" s="193"/>
      <c r="D21" s="195"/>
      <c r="E21" s="195"/>
      <c r="F21" s="195"/>
      <c r="G21" s="195"/>
      <c r="H21" s="195"/>
      <c r="I21" s="196"/>
      <c r="J21" s="196"/>
      <c r="K21" s="200"/>
      <c r="L21" s="63"/>
      <c r="M21" s="63"/>
      <c r="N21" s="63"/>
      <c r="O21" s="63"/>
      <c r="P21" s="63"/>
    </row>
    <row r="22" spans="1:16" x14ac:dyDescent="0.15">
      <c r="A22" s="198">
        <v>17</v>
      </c>
      <c r="B22" s="199"/>
      <c r="C22" s="193"/>
      <c r="D22" s="195"/>
      <c r="E22" s="195"/>
      <c r="F22" s="195"/>
      <c r="G22" s="195"/>
      <c r="H22" s="195"/>
      <c r="I22" s="196"/>
      <c r="J22" s="196"/>
      <c r="K22" s="200"/>
      <c r="L22" s="63"/>
      <c r="M22" s="63"/>
      <c r="N22" s="63"/>
      <c r="O22" s="63"/>
      <c r="P22" s="63"/>
    </row>
    <row r="23" spans="1:16" x14ac:dyDescent="0.15">
      <c r="A23" s="198">
        <v>18</v>
      </c>
      <c r="B23" s="199"/>
      <c r="C23" s="193"/>
      <c r="D23" s="195"/>
      <c r="E23" s="195"/>
      <c r="F23" s="195"/>
      <c r="G23" s="195"/>
      <c r="H23" s="195"/>
      <c r="I23" s="196"/>
      <c r="J23" s="196"/>
      <c r="K23" s="200"/>
      <c r="L23" s="63"/>
      <c r="M23" s="63"/>
      <c r="N23" s="63"/>
      <c r="O23" s="63"/>
      <c r="P23" s="63"/>
    </row>
    <row r="24" spans="1:16" x14ac:dyDescent="0.15">
      <c r="A24" s="198">
        <v>19</v>
      </c>
      <c r="B24" s="199"/>
      <c r="C24" s="193"/>
      <c r="D24" s="195"/>
      <c r="E24" s="195"/>
      <c r="F24" s="195"/>
      <c r="G24" s="195"/>
      <c r="H24" s="195"/>
      <c r="I24" s="196"/>
      <c r="J24" s="196"/>
      <c r="K24" s="200"/>
      <c r="L24" s="63"/>
      <c r="M24" s="63"/>
      <c r="N24" s="63"/>
      <c r="O24" s="63"/>
      <c r="P24" s="63"/>
    </row>
    <row r="25" spans="1:16" x14ac:dyDescent="0.15">
      <c r="A25" s="202">
        <v>20</v>
      </c>
      <c r="B25" s="199"/>
      <c r="C25" s="193"/>
      <c r="D25" s="195"/>
      <c r="E25" s="195"/>
      <c r="F25" s="195"/>
      <c r="G25" s="195"/>
      <c r="H25" s="195"/>
      <c r="I25" s="196"/>
      <c r="J25" s="196"/>
      <c r="K25" s="200"/>
      <c r="L25" s="63"/>
      <c r="M25" s="63"/>
      <c r="N25" s="63"/>
      <c r="O25" s="63"/>
      <c r="P25" s="63"/>
    </row>
    <row r="26" spans="1:16" x14ac:dyDescent="0.15">
      <c r="A26" s="202">
        <v>21</v>
      </c>
      <c r="B26" s="199"/>
      <c r="C26" s="193"/>
      <c r="D26" s="195"/>
      <c r="E26" s="195"/>
      <c r="F26" s="195"/>
      <c r="G26" s="195"/>
      <c r="H26" s="195"/>
      <c r="I26" s="196"/>
      <c r="J26" s="196"/>
      <c r="K26" s="200"/>
      <c r="L26" s="63"/>
      <c r="M26" s="63"/>
      <c r="N26" s="63"/>
      <c r="O26" s="63"/>
      <c r="P26" s="63"/>
    </row>
    <row r="27" spans="1:16" x14ac:dyDescent="0.15">
      <c r="A27" s="203">
        <v>22</v>
      </c>
      <c r="B27" s="204"/>
      <c r="C27" s="205"/>
      <c r="D27" s="206"/>
      <c r="E27" s="206"/>
      <c r="F27" s="206"/>
      <c r="G27" s="206"/>
      <c r="H27" s="206"/>
      <c r="I27" s="207"/>
      <c r="J27" s="207"/>
      <c r="K27" s="208"/>
      <c r="L27" s="63"/>
      <c r="M27" s="63"/>
      <c r="N27" s="63"/>
      <c r="O27" s="63"/>
      <c r="P27" s="63"/>
    </row>
    <row r="28" spans="1:16" s="23" customFormat="1" ht="14" x14ac:dyDescent="0.15">
      <c r="A28" s="381"/>
      <c r="B28" s="381"/>
      <c r="C28" s="381"/>
      <c r="D28" s="381"/>
      <c r="E28" s="381"/>
      <c r="F28" s="381"/>
      <c r="G28" s="381"/>
      <c r="H28" s="381"/>
      <c r="I28" s="381"/>
      <c r="J28" s="381"/>
      <c r="K28" s="381"/>
      <c r="L28" s="381"/>
      <c r="M28" s="381"/>
      <c r="N28" s="381"/>
      <c r="O28" s="381"/>
      <c r="P28" s="381"/>
    </row>
    <row r="29" spans="1:16" s="23" customFormat="1" ht="15" customHeight="1" x14ac:dyDescent="0.2">
      <c r="A29" s="382"/>
      <c r="B29" s="382"/>
      <c r="C29" s="382"/>
      <c r="D29" s="382"/>
      <c r="E29" s="382"/>
      <c r="F29" s="382"/>
      <c r="G29" s="382"/>
      <c r="H29" s="382"/>
      <c r="I29" s="382"/>
      <c r="J29" s="382"/>
      <c r="K29" s="382"/>
      <c r="L29" s="382"/>
      <c r="M29" s="382"/>
      <c r="N29" s="382"/>
      <c r="O29" s="382"/>
      <c r="P29" s="382"/>
    </row>
    <row r="30" spans="1:16" s="23" customFormat="1" ht="15" customHeight="1" x14ac:dyDescent="0.2">
      <c r="A30" s="376"/>
      <c r="B30" s="376"/>
      <c r="C30" s="376"/>
      <c r="D30" s="376"/>
      <c r="E30" s="376"/>
      <c r="F30" s="376"/>
      <c r="G30" s="376"/>
      <c r="H30" s="376"/>
      <c r="I30" s="376"/>
      <c r="J30" s="376"/>
      <c r="K30" s="376"/>
      <c r="L30" s="376"/>
      <c r="M30" s="376"/>
      <c r="N30" s="376"/>
      <c r="O30" s="376"/>
      <c r="P30" s="376"/>
    </row>
    <row r="31" spans="1:16" s="23" customFormat="1" ht="15" customHeight="1" x14ac:dyDescent="0.2">
      <c r="A31" s="376"/>
      <c r="B31" s="376"/>
      <c r="C31" s="376"/>
      <c r="D31" s="376"/>
      <c r="E31" s="376"/>
      <c r="F31" s="376"/>
      <c r="G31" s="376"/>
      <c r="H31" s="376"/>
      <c r="I31" s="376"/>
      <c r="J31" s="376"/>
      <c r="K31" s="376"/>
      <c r="L31" s="376"/>
      <c r="M31" s="376"/>
      <c r="N31" s="376"/>
      <c r="O31" s="376"/>
      <c r="P31" s="376"/>
    </row>
    <row r="32" spans="1:16" s="23" customFormat="1" ht="15" customHeight="1" x14ac:dyDescent="0.2">
      <c r="A32" s="376"/>
      <c r="B32" s="376"/>
      <c r="C32" s="376"/>
      <c r="D32" s="376"/>
      <c r="E32" s="376"/>
      <c r="F32" s="376"/>
      <c r="G32" s="376"/>
      <c r="H32" s="376"/>
      <c r="I32" s="376"/>
      <c r="J32" s="376"/>
      <c r="K32" s="376"/>
      <c r="L32" s="376"/>
      <c r="M32" s="376"/>
      <c r="N32" s="376"/>
      <c r="O32" s="376"/>
      <c r="P32" s="376"/>
    </row>
    <row r="33" spans="1:16" s="23" customFormat="1" ht="15" customHeight="1" x14ac:dyDescent="0.2">
      <c r="A33" s="376"/>
      <c r="B33" s="376"/>
      <c r="C33" s="376"/>
      <c r="D33" s="376"/>
      <c r="E33" s="376"/>
      <c r="F33" s="376"/>
      <c r="G33" s="376"/>
      <c r="H33" s="376"/>
      <c r="I33" s="376"/>
      <c r="J33" s="376"/>
      <c r="K33" s="376"/>
      <c r="L33" s="376"/>
      <c r="M33" s="376"/>
      <c r="N33" s="376"/>
      <c r="O33" s="376"/>
      <c r="P33" s="376"/>
    </row>
    <row r="34" spans="1:16" s="23" customFormat="1" ht="15" customHeight="1" x14ac:dyDescent="0.2">
      <c r="A34" s="376"/>
      <c r="B34" s="376"/>
      <c r="C34" s="376"/>
      <c r="D34" s="376"/>
      <c r="E34" s="376"/>
      <c r="F34" s="376"/>
      <c r="G34" s="376"/>
      <c r="H34" s="376"/>
      <c r="I34" s="376"/>
      <c r="J34" s="376"/>
      <c r="K34" s="376"/>
      <c r="L34" s="376"/>
      <c r="M34" s="376"/>
      <c r="N34" s="376"/>
      <c r="O34" s="376"/>
      <c r="P34" s="376"/>
    </row>
    <row r="35" spans="1:16" s="23" customFormat="1" ht="15" customHeight="1" x14ac:dyDescent="0.2">
      <c r="A35" s="376"/>
      <c r="B35" s="376"/>
      <c r="C35" s="376"/>
      <c r="D35" s="376"/>
      <c r="E35" s="376"/>
      <c r="F35" s="376"/>
      <c r="G35" s="376"/>
      <c r="H35" s="376"/>
      <c r="I35" s="376"/>
      <c r="J35" s="376"/>
      <c r="K35" s="376"/>
      <c r="L35" s="376"/>
      <c r="M35" s="376"/>
      <c r="N35" s="376"/>
      <c r="O35" s="376"/>
      <c r="P35" s="376"/>
    </row>
    <row r="36" spans="1:16" s="23" customFormat="1" ht="15" customHeight="1" x14ac:dyDescent="0.2">
      <c r="A36" s="376"/>
      <c r="B36" s="376"/>
      <c r="C36" s="376"/>
      <c r="D36" s="376"/>
      <c r="E36" s="376"/>
      <c r="F36" s="376"/>
      <c r="G36" s="376"/>
      <c r="H36" s="376"/>
      <c r="I36" s="376"/>
      <c r="J36" s="376"/>
      <c r="K36" s="376"/>
      <c r="L36" s="376"/>
      <c r="M36" s="376"/>
      <c r="N36" s="376"/>
      <c r="O36" s="376"/>
      <c r="P36" s="376"/>
    </row>
    <row r="37" spans="1:16" s="23" customFormat="1" ht="15" x14ac:dyDescent="0.2">
      <c r="A37" s="376"/>
      <c r="B37" s="376"/>
      <c r="C37" s="376"/>
      <c r="D37" s="376"/>
      <c r="E37" s="376"/>
      <c r="F37" s="376"/>
      <c r="G37" s="376"/>
      <c r="H37" s="376"/>
      <c r="I37" s="376"/>
      <c r="J37" s="376"/>
      <c r="K37" s="376"/>
      <c r="L37" s="376"/>
      <c r="M37" s="376"/>
      <c r="N37" s="376"/>
      <c r="O37" s="376"/>
      <c r="P37" s="376"/>
    </row>
    <row r="38" spans="1:16" s="23" customFormat="1" ht="15" x14ac:dyDescent="0.2">
      <c r="A38" s="376"/>
      <c r="B38" s="376"/>
      <c r="C38" s="376"/>
      <c r="D38" s="376"/>
      <c r="E38" s="376"/>
      <c r="F38" s="376"/>
      <c r="G38" s="376"/>
      <c r="H38" s="376"/>
      <c r="I38" s="376"/>
      <c r="J38" s="376"/>
      <c r="K38" s="376"/>
      <c r="L38" s="376"/>
      <c r="M38" s="376"/>
      <c r="N38" s="376"/>
      <c r="O38" s="376"/>
      <c r="P38" s="376"/>
    </row>
    <row r="39" spans="1:16" s="23" customFormat="1" ht="15" x14ac:dyDescent="0.2">
      <c r="A39" s="376"/>
      <c r="B39" s="376"/>
      <c r="C39" s="376"/>
      <c r="D39" s="376"/>
      <c r="E39" s="376"/>
      <c r="F39" s="376"/>
      <c r="G39" s="376"/>
      <c r="H39" s="376"/>
      <c r="I39" s="376"/>
      <c r="J39" s="376"/>
      <c r="K39" s="376"/>
      <c r="L39" s="376"/>
      <c r="M39" s="376"/>
      <c r="N39" s="376"/>
      <c r="O39" s="376"/>
      <c r="P39" s="376"/>
    </row>
    <row r="40" spans="1:16" s="23" customFormat="1" ht="15" x14ac:dyDescent="0.2">
      <c r="A40" s="376"/>
      <c r="B40" s="376"/>
      <c r="C40" s="376"/>
      <c r="D40" s="376"/>
      <c r="E40" s="376"/>
      <c r="F40" s="376"/>
      <c r="G40" s="376"/>
      <c r="H40" s="376"/>
      <c r="I40" s="376"/>
      <c r="J40" s="376"/>
      <c r="K40" s="376"/>
      <c r="L40" s="376"/>
      <c r="M40" s="376"/>
      <c r="N40" s="376"/>
      <c r="O40" s="376"/>
      <c r="P40" s="376"/>
    </row>
    <row r="41" spans="1:16" s="23" customFormat="1" x14ac:dyDescent="0.15">
      <c r="A41" s="383"/>
      <c r="B41" s="383"/>
      <c r="C41" s="383"/>
      <c r="D41" s="383"/>
      <c r="E41" s="383"/>
      <c r="F41" s="383"/>
      <c r="G41" s="383"/>
      <c r="H41" s="383"/>
      <c r="I41" s="383"/>
      <c r="J41" s="383"/>
      <c r="K41" s="383"/>
      <c r="L41" s="383"/>
      <c r="M41" s="383"/>
      <c r="N41" s="383"/>
      <c r="O41" s="383"/>
      <c r="P41" s="383"/>
    </row>
    <row r="48" spans="1:16" ht="15" hidden="1" x14ac:dyDescent="0.2">
      <c r="A48" t="s">
        <v>67</v>
      </c>
      <c r="C48" s="26" t="s">
        <v>101</v>
      </c>
      <c r="D48" s="26" t="s">
        <v>102</v>
      </c>
      <c r="E48" s="27" t="s">
        <v>103</v>
      </c>
      <c r="F48" t="s">
        <v>109</v>
      </c>
      <c r="G48" s="23" t="s">
        <v>121</v>
      </c>
    </row>
    <row r="49" spans="1:11" ht="15" hidden="1" x14ac:dyDescent="0.2">
      <c r="A49" t="s">
        <v>69</v>
      </c>
      <c r="C49" s="26" t="s">
        <v>70</v>
      </c>
      <c r="D49" s="28" t="s">
        <v>71</v>
      </c>
      <c r="E49" s="29" t="s">
        <v>72</v>
      </c>
      <c r="F49" s="27" t="s">
        <v>68</v>
      </c>
    </row>
    <row r="50" spans="1:11" hidden="1" x14ac:dyDescent="0.15">
      <c r="A50" t="s">
        <v>65</v>
      </c>
      <c r="C50" s="35" t="s">
        <v>75</v>
      </c>
      <c r="D50" s="35" t="s">
        <v>115</v>
      </c>
      <c r="E50" s="35" t="s">
        <v>123</v>
      </c>
      <c r="F50" s="35" t="s">
        <v>74</v>
      </c>
      <c r="G50" s="35" t="s">
        <v>114</v>
      </c>
      <c r="H50" s="36" t="s">
        <v>73</v>
      </c>
      <c r="I50" s="35" t="s">
        <v>116</v>
      </c>
      <c r="J50" s="35"/>
      <c r="K50" s="35"/>
    </row>
    <row r="51" spans="1:11" hidden="1" x14ac:dyDescent="0.15">
      <c r="A51" t="s">
        <v>76</v>
      </c>
      <c r="C51" s="35" t="s">
        <v>110</v>
      </c>
      <c r="D51" s="35" t="s">
        <v>111</v>
      </c>
      <c r="E51" s="35" t="s">
        <v>113</v>
      </c>
      <c r="F51" s="35" t="s">
        <v>79</v>
      </c>
      <c r="G51" s="35" t="s">
        <v>78</v>
      </c>
      <c r="H51" s="35" t="s">
        <v>112</v>
      </c>
      <c r="I51" s="35" t="s">
        <v>77</v>
      </c>
      <c r="J51" s="35" t="s">
        <v>80</v>
      </c>
    </row>
    <row r="52" spans="1:11" hidden="1" x14ac:dyDescent="0.15">
      <c r="A52" s="23" t="s">
        <v>92</v>
      </c>
      <c r="C52" s="23" t="s">
        <v>107</v>
      </c>
      <c r="D52" s="30" t="s">
        <v>95</v>
      </c>
      <c r="E52" s="30" t="s">
        <v>93</v>
      </c>
      <c r="F52" s="30" t="s">
        <v>94</v>
      </c>
      <c r="G52" s="30" t="s">
        <v>108</v>
      </c>
      <c r="H52" s="30" t="s">
        <v>96</v>
      </c>
    </row>
  </sheetData>
  <mergeCells count="27">
    <mergeCell ref="A37:P37"/>
    <mergeCell ref="A38:P38"/>
    <mergeCell ref="A39:P39"/>
    <mergeCell ref="A40:P40"/>
    <mergeCell ref="A41:P41"/>
    <mergeCell ref="A31:P31"/>
    <mergeCell ref="A32:P32"/>
    <mergeCell ref="A33:P33"/>
    <mergeCell ref="A34:P34"/>
    <mergeCell ref="A35:P35"/>
    <mergeCell ref="A36:P36"/>
    <mergeCell ref="I4:I5"/>
    <mergeCell ref="J4:J5"/>
    <mergeCell ref="K4:K5"/>
    <mergeCell ref="A28:P28"/>
    <mergeCell ref="A29:P29"/>
    <mergeCell ref="A30:P30"/>
    <mergeCell ref="B2:K2"/>
    <mergeCell ref="A3:K3"/>
    <mergeCell ref="A4:A5"/>
    <mergeCell ref="B4:B5"/>
    <mergeCell ref="C4:C5"/>
    <mergeCell ref="D4:D5"/>
    <mergeCell ref="E4:E5"/>
    <mergeCell ref="F4:F5"/>
    <mergeCell ref="G4:G5"/>
    <mergeCell ref="H4:H5"/>
  </mergeCells>
  <dataValidations count="3">
    <dataValidation type="list" allowBlank="1" showInputMessage="1" showErrorMessage="1" sqref="C6:C27">
      <formula1>$B$48:$F$48</formula1>
    </dataValidation>
    <dataValidation type="list" allowBlank="1" showInputMessage="1" showErrorMessage="1" sqref="J6:J27">
      <formula1>$B$50:$H$50</formula1>
    </dataValidation>
    <dataValidation type="list" allowBlank="1" showInputMessage="1" showErrorMessage="1" sqref="I6:I27">
      <formula1>$B$51:$J$51</formula1>
    </dataValidation>
  </dataValidations>
  <pageMargins left="0.25" right="0.25" top="0.75" bottom="0.75" header="0.3" footer="0.3"/>
  <pageSetup paperSize="9" scale="8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3"/>
  <sheetViews>
    <sheetView showGridLines="0" workbookViewId="0">
      <selection activeCell="Q6" sqref="Q6"/>
    </sheetView>
  </sheetViews>
  <sheetFormatPr baseColWidth="10" defaultColWidth="8.83203125" defaultRowHeight="13" x14ac:dyDescent="0.15"/>
  <cols>
    <col min="1" max="1" width="3.5" customWidth="1"/>
    <col min="2" max="2" width="17" customWidth="1"/>
    <col min="3" max="3" width="8.1640625" customWidth="1"/>
    <col min="4" max="4" width="17" customWidth="1"/>
    <col min="5" max="5" width="12.83203125" customWidth="1"/>
    <col min="6" max="6" width="23.1640625" customWidth="1"/>
    <col min="7" max="7" width="12.83203125" customWidth="1"/>
    <col min="8" max="8" width="9.83203125" customWidth="1"/>
    <col min="9" max="9" width="17.5" customWidth="1"/>
    <col min="10" max="11" width="5.1640625" hidden="1" customWidth="1"/>
    <col min="12" max="12" width="7.5" hidden="1" customWidth="1"/>
    <col min="13" max="13" width="3.6640625" customWidth="1"/>
    <col min="14" max="14" width="5" customWidth="1"/>
  </cols>
  <sheetData>
    <row r="1" spans="1:12" ht="75" customHeight="1" x14ac:dyDescent="0.2">
      <c r="A1" s="386" t="s">
        <v>161</v>
      </c>
      <c r="B1" s="387"/>
      <c r="C1" s="387"/>
      <c r="D1" s="387"/>
      <c r="E1" s="387"/>
      <c r="F1" s="387"/>
      <c r="G1" s="387"/>
      <c r="H1" s="387"/>
      <c r="I1" s="388"/>
      <c r="J1" s="47"/>
      <c r="K1" s="47"/>
      <c r="L1" s="47"/>
    </row>
    <row r="2" spans="1:12" ht="71.25" customHeight="1" x14ac:dyDescent="0.15">
      <c r="A2" s="369" t="s">
        <v>160</v>
      </c>
      <c r="B2" s="370"/>
      <c r="C2" s="370"/>
      <c r="D2" s="370"/>
      <c r="E2" s="370"/>
      <c r="F2" s="370"/>
      <c r="G2" s="370"/>
      <c r="H2" s="370"/>
      <c r="I2" s="371"/>
      <c r="J2" s="42"/>
      <c r="K2" s="42"/>
      <c r="L2" s="42"/>
    </row>
    <row r="3" spans="1:12" s="33" customFormat="1" ht="30.75" customHeight="1" x14ac:dyDescent="0.15">
      <c r="A3" s="372" t="s">
        <v>59</v>
      </c>
      <c r="B3" s="374" t="s">
        <v>61</v>
      </c>
      <c r="C3" s="374" t="s">
        <v>198</v>
      </c>
      <c r="D3" s="384" t="s">
        <v>60</v>
      </c>
      <c r="E3" s="384" t="s">
        <v>62</v>
      </c>
      <c r="F3" s="384" t="s">
        <v>63</v>
      </c>
      <c r="G3" s="384" t="s">
        <v>104</v>
      </c>
      <c r="H3" s="391" t="s">
        <v>106</v>
      </c>
      <c r="I3" s="391" t="s">
        <v>98</v>
      </c>
      <c r="J3" s="34"/>
      <c r="K3" s="34"/>
      <c r="L3" s="34"/>
    </row>
    <row r="4" spans="1:12" s="33" customFormat="1" ht="17.25" customHeight="1" x14ac:dyDescent="0.15">
      <c r="A4" s="373"/>
      <c r="B4" s="375"/>
      <c r="C4" s="375"/>
      <c r="D4" s="385"/>
      <c r="E4" s="385"/>
      <c r="F4" s="385"/>
      <c r="G4" s="385"/>
      <c r="H4" s="392"/>
      <c r="I4" s="392"/>
      <c r="J4" s="34"/>
      <c r="K4" s="34"/>
      <c r="L4" s="34"/>
    </row>
    <row r="5" spans="1:12" ht="12.75" customHeight="1" x14ac:dyDescent="0.15">
      <c r="A5" s="191">
        <v>1</v>
      </c>
      <c r="B5" s="192"/>
      <c r="C5" s="193"/>
      <c r="D5" s="194"/>
      <c r="E5" s="194"/>
      <c r="F5" s="194"/>
      <c r="G5" s="194"/>
      <c r="H5" s="196"/>
      <c r="I5" s="195"/>
      <c r="J5" s="31"/>
      <c r="K5" s="31"/>
      <c r="L5" s="31"/>
    </row>
    <row r="6" spans="1:12" x14ac:dyDescent="0.15">
      <c r="A6" s="198">
        <v>2</v>
      </c>
      <c r="B6" s="199"/>
      <c r="C6" s="193"/>
      <c r="D6" s="195"/>
      <c r="E6" s="195"/>
      <c r="F6" s="195"/>
      <c r="G6" s="195"/>
      <c r="H6" s="196"/>
      <c r="I6" s="195"/>
      <c r="J6" s="31"/>
      <c r="K6" s="31"/>
      <c r="L6" s="31"/>
    </row>
    <row r="7" spans="1:12" x14ac:dyDescent="0.15">
      <c r="A7" s="198">
        <v>3</v>
      </c>
      <c r="B7" s="199"/>
      <c r="C7" s="193"/>
      <c r="D7" s="195"/>
      <c r="E7" s="195"/>
      <c r="F7" s="195"/>
      <c r="G7" s="195"/>
      <c r="H7" s="196"/>
      <c r="I7" s="195"/>
      <c r="J7" s="31"/>
      <c r="K7" s="31"/>
      <c r="L7" s="31"/>
    </row>
    <row r="8" spans="1:12" x14ac:dyDescent="0.15">
      <c r="A8" s="198">
        <v>4</v>
      </c>
      <c r="B8" s="199"/>
      <c r="C8" s="193"/>
      <c r="D8" s="195"/>
      <c r="E8" s="195"/>
      <c r="F8" s="195"/>
      <c r="G8" s="195"/>
      <c r="H8" s="196"/>
      <c r="I8" s="195"/>
      <c r="J8" s="31"/>
      <c r="K8" s="31"/>
      <c r="L8" s="31"/>
    </row>
    <row r="9" spans="1:12" x14ac:dyDescent="0.15">
      <c r="A9" s="198">
        <v>5</v>
      </c>
      <c r="B9" s="199"/>
      <c r="C9" s="193"/>
      <c r="D9" s="195"/>
      <c r="E9" s="195"/>
      <c r="F9" s="195"/>
      <c r="G9" s="195"/>
      <c r="H9" s="196"/>
      <c r="I9" s="195"/>
      <c r="J9" s="31"/>
      <c r="K9" s="31"/>
      <c r="L9" s="31"/>
    </row>
    <row r="10" spans="1:12" x14ac:dyDescent="0.15">
      <c r="A10" s="198">
        <v>6</v>
      </c>
      <c r="B10" s="199"/>
      <c r="C10" s="193"/>
      <c r="D10" s="195"/>
      <c r="E10" s="195"/>
      <c r="F10" s="201"/>
      <c r="G10" s="195"/>
      <c r="H10" s="196"/>
      <c r="I10" s="195"/>
      <c r="J10" s="31"/>
      <c r="K10" s="31"/>
      <c r="L10" s="31"/>
    </row>
    <row r="11" spans="1:12" x14ac:dyDescent="0.15">
      <c r="A11" s="198">
        <v>7</v>
      </c>
      <c r="B11" s="199"/>
      <c r="C11" s="193"/>
      <c r="D11" s="195"/>
      <c r="E11" s="195"/>
      <c r="F11" s="195"/>
      <c r="G11" s="195"/>
      <c r="H11" s="196"/>
      <c r="I11" s="195"/>
      <c r="J11" s="31"/>
      <c r="K11" s="31"/>
      <c r="L11" s="31"/>
    </row>
    <row r="12" spans="1:12" x14ac:dyDescent="0.15">
      <c r="A12" s="198">
        <v>8</v>
      </c>
      <c r="B12" s="199"/>
      <c r="C12" s="193"/>
      <c r="D12" s="195"/>
      <c r="E12" s="195"/>
      <c r="F12" s="195"/>
      <c r="G12" s="195"/>
      <c r="H12" s="196"/>
      <c r="I12" s="195"/>
      <c r="J12" s="31"/>
      <c r="K12" s="31"/>
      <c r="L12" s="31"/>
    </row>
    <row r="13" spans="1:12" x14ac:dyDescent="0.15">
      <c r="A13" s="198">
        <v>9</v>
      </c>
      <c r="B13" s="199"/>
      <c r="C13" s="193"/>
      <c r="D13" s="195"/>
      <c r="E13" s="195"/>
      <c r="F13" s="195"/>
      <c r="G13" s="195"/>
      <c r="H13" s="196"/>
      <c r="I13" s="195"/>
      <c r="J13" s="31"/>
      <c r="K13" s="31"/>
      <c r="L13" s="31"/>
    </row>
    <row r="14" spans="1:12" x14ac:dyDescent="0.15">
      <c r="A14" s="198">
        <v>10</v>
      </c>
      <c r="B14" s="199"/>
      <c r="C14" s="193"/>
      <c r="D14" s="195"/>
      <c r="E14" s="195"/>
      <c r="F14" s="195"/>
      <c r="G14" s="195"/>
      <c r="H14" s="196"/>
      <c r="I14" s="195"/>
      <c r="J14" s="31"/>
      <c r="K14" s="31"/>
      <c r="L14" s="31"/>
    </row>
    <row r="15" spans="1:12" x14ac:dyDescent="0.15">
      <c r="A15" s="198">
        <v>11</v>
      </c>
      <c r="B15" s="199"/>
      <c r="C15" s="193"/>
      <c r="D15" s="195"/>
      <c r="E15" s="195"/>
      <c r="F15" s="195"/>
      <c r="G15" s="195"/>
      <c r="H15" s="196"/>
      <c r="I15" s="195"/>
      <c r="J15" s="31"/>
      <c r="K15" s="31"/>
      <c r="L15" s="31"/>
    </row>
    <row r="16" spans="1:12" x14ac:dyDescent="0.15">
      <c r="A16" s="198">
        <v>12</v>
      </c>
      <c r="B16" s="199"/>
      <c r="C16" s="193"/>
      <c r="D16" s="195"/>
      <c r="E16" s="195"/>
      <c r="F16" s="195"/>
      <c r="G16" s="195"/>
      <c r="H16" s="196"/>
      <c r="I16" s="195"/>
      <c r="J16" s="31"/>
      <c r="K16" s="31"/>
      <c r="L16" s="31"/>
    </row>
    <row r="17" spans="1:12" x14ac:dyDescent="0.15">
      <c r="A17" s="198">
        <v>13</v>
      </c>
      <c r="B17" s="199"/>
      <c r="C17" s="193"/>
      <c r="D17" s="195"/>
      <c r="E17" s="195"/>
      <c r="F17" s="195"/>
      <c r="G17" s="195"/>
      <c r="H17" s="196"/>
      <c r="I17" s="195"/>
      <c r="J17" s="31"/>
      <c r="K17" s="31"/>
      <c r="L17" s="31"/>
    </row>
    <row r="18" spans="1:12" x14ac:dyDescent="0.15">
      <c r="A18" s="198">
        <v>14</v>
      </c>
      <c r="B18" s="199"/>
      <c r="C18" s="193"/>
      <c r="D18" s="195"/>
      <c r="E18" s="195"/>
      <c r="F18" s="195"/>
      <c r="G18" s="195"/>
      <c r="H18" s="196"/>
      <c r="I18" s="195"/>
      <c r="J18" s="31"/>
      <c r="K18" s="31"/>
      <c r="L18" s="31"/>
    </row>
    <row r="19" spans="1:12" x14ac:dyDescent="0.15">
      <c r="A19" s="198">
        <v>15</v>
      </c>
      <c r="B19" s="199"/>
      <c r="C19" s="193"/>
      <c r="D19" s="195"/>
      <c r="E19" s="195"/>
      <c r="F19" s="195"/>
      <c r="G19" s="195"/>
      <c r="H19" s="196"/>
      <c r="I19" s="195"/>
      <c r="J19" s="31"/>
      <c r="K19" s="31"/>
      <c r="L19" s="31"/>
    </row>
    <row r="20" spans="1:12" x14ac:dyDescent="0.15">
      <c r="A20" s="198">
        <v>16</v>
      </c>
      <c r="B20" s="199"/>
      <c r="C20" s="193"/>
      <c r="D20" s="195"/>
      <c r="E20" s="195"/>
      <c r="F20" s="195"/>
      <c r="G20" s="195"/>
      <c r="H20" s="196"/>
      <c r="I20" s="195"/>
      <c r="J20" s="31"/>
      <c r="K20" s="31"/>
      <c r="L20" s="31"/>
    </row>
    <row r="21" spans="1:12" x14ac:dyDescent="0.15">
      <c r="A21" s="198">
        <v>17</v>
      </c>
      <c r="B21" s="199"/>
      <c r="C21" s="193"/>
      <c r="D21" s="195"/>
      <c r="E21" s="195"/>
      <c r="F21" s="195"/>
      <c r="G21" s="195"/>
      <c r="H21" s="196"/>
      <c r="I21" s="195"/>
      <c r="J21" s="31"/>
      <c r="K21" s="31"/>
      <c r="L21" s="31"/>
    </row>
    <row r="22" spans="1:12" x14ac:dyDescent="0.15">
      <c r="A22" s="198">
        <v>18</v>
      </c>
      <c r="B22" s="199"/>
      <c r="C22" s="193"/>
      <c r="D22" s="195"/>
      <c r="E22" s="195"/>
      <c r="F22" s="195"/>
      <c r="G22" s="195"/>
      <c r="H22" s="196"/>
      <c r="I22" s="195"/>
      <c r="J22" s="31"/>
      <c r="K22" s="31"/>
      <c r="L22" s="31"/>
    </row>
    <row r="23" spans="1:12" x14ac:dyDescent="0.15">
      <c r="A23" s="198">
        <v>19</v>
      </c>
      <c r="B23" s="199"/>
      <c r="C23" s="193"/>
      <c r="D23" s="195"/>
      <c r="E23" s="195"/>
      <c r="F23" s="195"/>
      <c r="G23" s="195"/>
      <c r="H23" s="196"/>
      <c r="I23" s="195"/>
      <c r="J23" s="31"/>
      <c r="K23" s="31"/>
      <c r="L23" s="31"/>
    </row>
    <row r="24" spans="1:12" x14ac:dyDescent="0.15">
      <c r="A24" s="202">
        <v>20</v>
      </c>
      <c r="B24" s="209"/>
      <c r="C24" s="193"/>
      <c r="D24" s="210"/>
      <c r="E24" s="210"/>
      <c r="F24" s="210"/>
      <c r="G24" s="210"/>
      <c r="H24" s="196"/>
      <c r="I24" s="195"/>
      <c r="J24" s="31"/>
      <c r="K24" s="31"/>
      <c r="L24" s="31"/>
    </row>
    <row r="25" spans="1:12" x14ac:dyDescent="0.15">
      <c r="A25" s="202">
        <v>21</v>
      </c>
      <c r="B25" s="209"/>
      <c r="C25" s="193"/>
      <c r="D25" s="210"/>
      <c r="E25" s="210"/>
      <c r="F25" s="210"/>
      <c r="G25" s="210"/>
      <c r="H25" s="196"/>
      <c r="I25" s="195"/>
      <c r="J25" s="31"/>
      <c r="K25" s="31"/>
      <c r="L25" s="31"/>
    </row>
    <row r="26" spans="1:12" x14ac:dyDescent="0.15">
      <c r="A26" s="203">
        <v>22</v>
      </c>
      <c r="B26" s="204"/>
      <c r="C26" s="205"/>
      <c r="D26" s="206"/>
      <c r="E26" s="206"/>
      <c r="F26" s="206"/>
      <c r="G26" s="206"/>
      <c r="H26" s="207"/>
      <c r="I26" s="206"/>
      <c r="J26" s="31"/>
      <c r="K26" s="31"/>
      <c r="L26" s="31"/>
    </row>
    <row r="27" spans="1:12" s="23" customFormat="1" ht="15" x14ac:dyDescent="0.2">
      <c r="A27" s="390"/>
      <c r="B27" s="390"/>
      <c r="C27" s="390"/>
      <c r="D27" s="390"/>
      <c r="E27" s="390"/>
      <c r="F27" s="390"/>
      <c r="G27" s="390"/>
      <c r="H27" s="390"/>
      <c r="I27" s="390"/>
      <c r="J27" s="390"/>
      <c r="K27" s="390"/>
      <c r="L27" s="390"/>
    </row>
    <row r="28" spans="1:12" s="23" customFormat="1" ht="15" customHeight="1" x14ac:dyDescent="0.15">
      <c r="A28" s="389"/>
      <c r="B28" s="389"/>
      <c r="C28" s="389"/>
      <c r="D28" s="389"/>
      <c r="E28" s="389"/>
      <c r="F28" s="389"/>
      <c r="G28" s="389"/>
      <c r="H28" s="389"/>
      <c r="I28" s="389"/>
      <c r="J28" s="389"/>
      <c r="K28" s="389"/>
      <c r="L28" s="389"/>
    </row>
    <row r="29" spans="1:12" s="23" customFormat="1" x14ac:dyDescent="0.15">
      <c r="A29" s="389"/>
      <c r="B29" s="389"/>
      <c r="C29" s="389"/>
      <c r="D29" s="389"/>
      <c r="E29" s="389"/>
      <c r="F29" s="389"/>
      <c r="G29" s="389"/>
      <c r="H29" s="389"/>
      <c r="I29" s="389"/>
      <c r="J29" s="389"/>
      <c r="K29" s="389"/>
      <c r="L29" s="389"/>
    </row>
    <row r="30" spans="1:12" s="23" customFormat="1" x14ac:dyDescent="0.15">
      <c r="A30" s="389"/>
      <c r="B30" s="389"/>
      <c r="C30" s="389"/>
      <c r="D30" s="389"/>
      <c r="E30" s="389"/>
      <c r="F30" s="389"/>
      <c r="G30" s="389"/>
      <c r="H30" s="389"/>
      <c r="I30" s="389"/>
      <c r="J30" s="389"/>
      <c r="K30" s="389"/>
      <c r="L30" s="389"/>
    </row>
    <row r="31" spans="1:12" s="23" customFormat="1" x14ac:dyDescent="0.15">
      <c r="A31" s="389"/>
      <c r="B31" s="389"/>
      <c r="C31" s="389"/>
      <c r="D31" s="389"/>
      <c r="E31" s="389"/>
      <c r="F31" s="389"/>
      <c r="G31" s="389"/>
      <c r="H31" s="389"/>
      <c r="I31" s="389"/>
      <c r="J31" s="389"/>
      <c r="K31" s="389"/>
      <c r="L31" s="389"/>
    </row>
    <row r="32" spans="1:12" s="23" customFormat="1" x14ac:dyDescent="0.15">
      <c r="A32" s="389"/>
      <c r="B32" s="389"/>
      <c r="C32" s="389"/>
      <c r="D32" s="389"/>
      <c r="E32" s="389"/>
      <c r="F32" s="389"/>
      <c r="G32" s="389"/>
      <c r="H32" s="389"/>
      <c r="I32" s="389"/>
      <c r="J32" s="389"/>
      <c r="K32" s="389"/>
      <c r="L32" s="389"/>
    </row>
    <row r="39" spans="1:12" ht="12" customHeight="1" x14ac:dyDescent="0.15"/>
    <row r="40" spans="1:12" ht="15" hidden="1" x14ac:dyDescent="0.2">
      <c r="A40" t="s">
        <v>67</v>
      </c>
      <c r="C40" s="26" t="s">
        <v>101</v>
      </c>
      <c r="D40" s="26" t="s">
        <v>102</v>
      </c>
      <c r="E40" s="27" t="s">
        <v>103</v>
      </c>
      <c r="F40" s="37" t="s">
        <v>109</v>
      </c>
      <c r="G40" s="23" t="s">
        <v>121</v>
      </c>
    </row>
    <row r="41" spans="1:12" ht="15" hidden="1" x14ac:dyDescent="0.2">
      <c r="A41" t="s">
        <v>69</v>
      </c>
      <c r="C41" s="26" t="s">
        <v>70</v>
      </c>
      <c r="D41" s="28" t="s">
        <v>71</v>
      </c>
      <c r="E41" s="29" t="s">
        <v>72</v>
      </c>
      <c r="F41" s="27" t="s">
        <v>68</v>
      </c>
    </row>
    <row r="42" spans="1:12" hidden="1" x14ac:dyDescent="0.15">
      <c r="A42" t="s">
        <v>65</v>
      </c>
      <c r="C42" s="35" t="s">
        <v>117</v>
      </c>
      <c r="D42" s="35" t="s">
        <v>122</v>
      </c>
      <c r="E42" s="35" t="s">
        <v>120</v>
      </c>
      <c r="F42" s="35" t="s">
        <v>75</v>
      </c>
      <c r="G42" s="36" t="s">
        <v>105</v>
      </c>
      <c r="H42" s="36" t="s">
        <v>90</v>
      </c>
      <c r="I42" s="35" t="s">
        <v>118</v>
      </c>
      <c r="J42" s="35" t="s">
        <v>74</v>
      </c>
      <c r="K42" s="36" t="s">
        <v>73</v>
      </c>
      <c r="L42" s="35" t="s">
        <v>119</v>
      </c>
    </row>
    <row r="43" spans="1:12" hidden="1" x14ac:dyDescent="0.15">
      <c r="A43" t="s">
        <v>76</v>
      </c>
      <c r="C43" s="35" t="s">
        <v>83</v>
      </c>
      <c r="D43" s="35" t="s">
        <v>82</v>
      </c>
      <c r="E43" s="35" t="s">
        <v>81</v>
      </c>
      <c r="F43" s="35" t="s">
        <v>84</v>
      </c>
      <c r="G43" s="35" t="s">
        <v>89</v>
      </c>
      <c r="H43" s="35"/>
      <c r="I43" s="35"/>
      <c r="J43" s="35"/>
      <c r="K43" s="35"/>
      <c r="L43" s="35"/>
    </row>
  </sheetData>
  <mergeCells count="17">
    <mergeCell ref="A2:I2"/>
    <mergeCell ref="A1:I1"/>
    <mergeCell ref="A31:L31"/>
    <mergeCell ref="A32:L32"/>
    <mergeCell ref="A27:L27"/>
    <mergeCell ref="A29:L29"/>
    <mergeCell ref="A30:L30"/>
    <mergeCell ref="I3:I4"/>
    <mergeCell ref="H3:H4"/>
    <mergeCell ref="A28:L28"/>
    <mergeCell ref="G3:G4"/>
    <mergeCell ref="A3:A4"/>
    <mergeCell ref="B3:B4"/>
    <mergeCell ref="C3:C4"/>
    <mergeCell ref="D3:D4"/>
    <mergeCell ref="E3:E4"/>
    <mergeCell ref="F3:F4"/>
  </mergeCells>
  <phoneticPr fontId="21" type="noConversion"/>
  <dataValidations count="3">
    <dataValidation type="list" allowBlank="1" showInputMessage="1" showErrorMessage="1" sqref="H5:H26">
      <formula1>$B$43:$G$43</formula1>
    </dataValidation>
    <dataValidation type="list" allowBlank="1" showInputMessage="1" showErrorMessage="1" sqref="C5:C26">
      <formula1>$B$40:$F$40</formula1>
    </dataValidation>
    <dataValidation type="list" allowBlank="1" showInputMessage="1" showErrorMessage="1" sqref="I5:I26">
      <formula1>$B$42:$L$42</formula1>
    </dataValidation>
  </dataValidations>
  <pageMargins left="0.25" right="0.25" top="0.75" bottom="0.75" header="0.3" footer="0.3"/>
  <pageSetup paperSize="9"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5"/>
  <sheetViews>
    <sheetView showGridLines="0" tabSelected="1" workbookViewId="0">
      <selection activeCell="J3" sqref="J3"/>
    </sheetView>
  </sheetViews>
  <sheetFormatPr baseColWidth="10" defaultColWidth="8.83203125" defaultRowHeight="13" x14ac:dyDescent="0.15"/>
  <cols>
    <col min="1" max="1" width="5.5" customWidth="1"/>
    <col min="2" max="2" width="26.33203125" customWidth="1"/>
    <col min="3" max="3" width="8.83203125" customWidth="1"/>
    <col min="4" max="4" width="23.33203125" customWidth="1"/>
    <col min="5" max="5" width="17.6640625" customWidth="1"/>
    <col min="6" max="6" width="21.5" customWidth="1"/>
    <col min="7" max="7" width="14.1640625" customWidth="1"/>
    <col min="8" max="8" width="4.5" customWidth="1"/>
    <col min="9" max="10" width="5.1640625" customWidth="1"/>
    <col min="11" max="11" width="6.5" customWidth="1"/>
    <col min="12" max="13" width="5.1640625" customWidth="1"/>
  </cols>
  <sheetData>
    <row r="1" spans="1:8" ht="55" customHeight="1" x14ac:dyDescent="0.15"/>
    <row r="2" spans="1:8" ht="15" x14ac:dyDescent="0.2">
      <c r="A2" s="393" t="s">
        <v>144</v>
      </c>
      <c r="B2" s="367"/>
      <c r="C2" s="367"/>
      <c r="D2" s="367"/>
      <c r="E2" s="367"/>
      <c r="F2" s="367"/>
      <c r="G2" s="368"/>
      <c r="H2" s="25"/>
    </row>
    <row r="3" spans="1:8" ht="36.75" customHeight="1" x14ac:dyDescent="0.15">
      <c r="A3" s="394" t="s">
        <v>159</v>
      </c>
      <c r="B3" s="395"/>
      <c r="C3" s="395"/>
      <c r="D3" s="395"/>
      <c r="E3" s="395"/>
      <c r="F3" s="395"/>
      <c r="G3" s="396"/>
    </row>
    <row r="4" spans="1:8" ht="25.5" customHeight="1" x14ac:dyDescent="0.15">
      <c r="A4" s="397" t="s">
        <v>59</v>
      </c>
      <c r="B4" s="374" t="s">
        <v>61</v>
      </c>
      <c r="C4" s="374" t="s">
        <v>198</v>
      </c>
      <c r="D4" s="374" t="s">
        <v>60</v>
      </c>
      <c r="E4" s="374" t="s">
        <v>62</v>
      </c>
      <c r="F4" s="384" t="s">
        <v>100</v>
      </c>
      <c r="G4" s="399" t="s">
        <v>199</v>
      </c>
    </row>
    <row r="5" spans="1:8" ht="24" customHeight="1" x14ac:dyDescent="0.15">
      <c r="A5" s="398"/>
      <c r="B5" s="375"/>
      <c r="C5" s="375"/>
      <c r="D5" s="375"/>
      <c r="E5" s="375"/>
      <c r="F5" s="385"/>
      <c r="G5" s="400"/>
    </row>
    <row r="6" spans="1:8" x14ac:dyDescent="0.15">
      <c r="A6" s="191">
        <v>1</v>
      </c>
      <c r="B6" s="192"/>
      <c r="C6" s="193"/>
      <c r="D6" s="194"/>
      <c r="E6" s="194"/>
      <c r="F6" s="194"/>
      <c r="G6" s="211"/>
    </row>
    <row r="7" spans="1:8" x14ac:dyDescent="0.15">
      <c r="A7" s="198">
        <v>2</v>
      </c>
      <c r="B7" s="199"/>
      <c r="C7" s="193"/>
      <c r="D7" s="195"/>
      <c r="E7" s="195"/>
      <c r="F7" s="195"/>
      <c r="G7" s="197"/>
    </row>
    <row r="8" spans="1:8" x14ac:dyDescent="0.15">
      <c r="A8" s="198">
        <v>3</v>
      </c>
      <c r="B8" s="199"/>
      <c r="C8" s="193"/>
      <c r="D8" s="195"/>
      <c r="E8" s="195"/>
      <c r="F8" s="195"/>
      <c r="G8" s="197"/>
    </row>
    <row r="9" spans="1:8" x14ac:dyDescent="0.15">
      <c r="A9" s="198">
        <v>4</v>
      </c>
      <c r="B9" s="199"/>
      <c r="C9" s="193"/>
      <c r="D9" s="195"/>
      <c r="E9" s="195"/>
      <c r="F9" s="195"/>
      <c r="G9" s="197"/>
    </row>
    <row r="10" spans="1:8" x14ac:dyDescent="0.15">
      <c r="A10" s="198">
        <v>5</v>
      </c>
      <c r="B10" s="199"/>
      <c r="C10" s="193"/>
      <c r="D10" s="195"/>
      <c r="E10" s="195"/>
      <c r="F10" s="195"/>
      <c r="G10" s="197"/>
    </row>
    <row r="11" spans="1:8" x14ac:dyDescent="0.15">
      <c r="A11" s="198">
        <v>6</v>
      </c>
      <c r="B11" s="199"/>
      <c r="C11" s="193"/>
      <c r="D11" s="195"/>
      <c r="E11" s="195"/>
      <c r="F11" s="201"/>
      <c r="G11" s="197"/>
    </row>
    <row r="12" spans="1:8" x14ac:dyDescent="0.15">
      <c r="A12" s="198">
        <v>7</v>
      </c>
      <c r="B12" s="199"/>
      <c r="C12" s="193"/>
      <c r="D12" s="195"/>
      <c r="E12" s="195"/>
      <c r="F12" s="195"/>
      <c r="G12" s="197"/>
    </row>
    <row r="13" spans="1:8" x14ac:dyDescent="0.15">
      <c r="A13" s="198">
        <v>8</v>
      </c>
      <c r="B13" s="199"/>
      <c r="C13" s="193"/>
      <c r="D13" s="195"/>
      <c r="E13" s="195"/>
      <c r="F13" s="195"/>
      <c r="G13" s="197"/>
    </row>
    <row r="14" spans="1:8" x14ac:dyDescent="0.15">
      <c r="A14" s="198">
        <v>9</v>
      </c>
      <c r="B14" s="199"/>
      <c r="C14" s="193"/>
      <c r="D14" s="195"/>
      <c r="E14" s="195"/>
      <c r="F14" s="195"/>
      <c r="G14" s="197"/>
    </row>
    <row r="15" spans="1:8" x14ac:dyDescent="0.15">
      <c r="A15" s="198">
        <v>10</v>
      </c>
      <c r="B15" s="199"/>
      <c r="C15" s="193"/>
      <c r="D15" s="195"/>
      <c r="E15" s="195"/>
      <c r="F15" s="195"/>
      <c r="G15" s="197"/>
    </row>
    <row r="16" spans="1:8" x14ac:dyDescent="0.15">
      <c r="A16" s="198">
        <v>11</v>
      </c>
      <c r="B16" s="199"/>
      <c r="C16" s="193"/>
      <c r="D16" s="195"/>
      <c r="E16" s="195"/>
      <c r="F16" s="195"/>
      <c r="G16" s="197"/>
    </row>
    <row r="17" spans="1:7" x14ac:dyDescent="0.15">
      <c r="A17" s="198">
        <v>12</v>
      </c>
      <c r="B17" s="199"/>
      <c r="C17" s="193"/>
      <c r="D17" s="195"/>
      <c r="E17" s="195"/>
      <c r="F17" s="195"/>
      <c r="G17" s="197"/>
    </row>
    <row r="18" spans="1:7" x14ac:dyDescent="0.15">
      <c r="A18" s="198">
        <v>13</v>
      </c>
      <c r="B18" s="199"/>
      <c r="C18" s="193"/>
      <c r="D18" s="195"/>
      <c r="E18" s="195"/>
      <c r="F18" s="195"/>
      <c r="G18" s="197"/>
    </row>
    <row r="19" spans="1:7" x14ac:dyDescent="0.15">
      <c r="A19" s="198">
        <v>14</v>
      </c>
      <c r="B19" s="199"/>
      <c r="C19" s="193"/>
      <c r="D19" s="195"/>
      <c r="E19" s="195"/>
      <c r="F19" s="195"/>
      <c r="G19" s="197"/>
    </row>
    <row r="20" spans="1:7" x14ac:dyDescent="0.15">
      <c r="A20" s="198">
        <v>15</v>
      </c>
      <c r="B20" s="199"/>
      <c r="C20" s="193"/>
      <c r="D20" s="195"/>
      <c r="E20" s="195"/>
      <c r="F20" s="195"/>
      <c r="G20" s="197"/>
    </row>
    <row r="21" spans="1:7" x14ac:dyDescent="0.15">
      <c r="A21" s="198">
        <v>16</v>
      </c>
      <c r="B21" s="199"/>
      <c r="C21" s="193"/>
      <c r="D21" s="195"/>
      <c r="E21" s="195"/>
      <c r="F21" s="195"/>
      <c r="G21" s="197"/>
    </row>
    <row r="22" spans="1:7" x14ac:dyDescent="0.15">
      <c r="A22" s="198">
        <v>17</v>
      </c>
      <c r="B22" s="199"/>
      <c r="C22" s="193"/>
      <c r="D22" s="195"/>
      <c r="E22" s="195"/>
      <c r="F22" s="195"/>
      <c r="G22" s="197"/>
    </row>
    <row r="23" spans="1:7" x14ac:dyDescent="0.15">
      <c r="A23" s="198">
        <v>18</v>
      </c>
      <c r="B23" s="199"/>
      <c r="C23" s="193"/>
      <c r="D23" s="195"/>
      <c r="E23" s="195"/>
      <c r="F23" s="195"/>
      <c r="G23" s="197"/>
    </row>
    <row r="24" spans="1:7" x14ac:dyDescent="0.15">
      <c r="A24" s="198">
        <v>19</v>
      </c>
      <c r="B24" s="199"/>
      <c r="C24" s="193"/>
      <c r="D24" s="195"/>
      <c r="E24" s="195"/>
      <c r="F24" s="195"/>
      <c r="G24" s="197"/>
    </row>
    <row r="25" spans="1:7" x14ac:dyDescent="0.15">
      <c r="A25" s="202">
        <v>20</v>
      </c>
      <c r="B25" s="209"/>
      <c r="C25" s="212"/>
      <c r="D25" s="210"/>
      <c r="E25" s="210"/>
      <c r="F25" s="210"/>
      <c r="G25" s="213"/>
    </row>
    <row r="26" spans="1:7" ht="15" customHeight="1" x14ac:dyDescent="0.15">
      <c r="A26" s="401"/>
      <c r="B26" s="402"/>
      <c r="C26" s="402"/>
      <c r="D26" s="402"/>
      <c r="E26" s="402"/>
      <c r="F26" s="402"/>
      <c r="G26" s="403"/>
    </row>
    <row r="27" spans="1:7" s="23" customFormat="1" x14ac:dyDescent="0.15">
      <c r="A27" s="404"/>
      <c r="B27" s="404"/>
      <c r="C27" s="404"/>
      <c r="D27" s="404"/>
      <c r="E27" s="404"/>
      <c r="F27" s="404"/>
      <c r="G27" s="404"/>
    </row>
    <row r="28" spans="1:7" s="23" customFormat="1" x14ac:dyDescent="0.15">
      <c r="A28" s="404"/>
      <c r="B28" s="404"/>
      <c r="C28" s="404"/>
      <c r="D28" s="404"/>
      <c r="E28" s="404"/>
      <c r="F28" s="404"/>
      <c r="G28" s="404"/>
    </row>
    <row r="29" spans="1:7" s="23" customFormat="1" x14ac:dyDescent="0.15">
      <c r="A29" s="404"/>
      <c r="B29" s="404"/>
      <c r="C29" s="404"/>
      <c r="D29" s="404"/>
      <c r="E29" s="404"/>
      <c r="F29" s="404"/>
      <c r="G29" s="404"/>
    </row>
    <row r="30" spans="1:7" s="23" customFormat="1" x14ac:dyDescent="0.15">
      <c r="A30" s="404"/>
      <c r="B30" s="404"/>
      <c r="C30" s="404"/>
      <c r="D30" s="404"/>
      <c r="E30" s="404"/>
      <c r="F30" s="404"/>
      <c r="G30" s="404"/>
    </row>
    <row r="31" spans="1:7" s="23" customFormat="1" x14ac:dyDescent="0.15">
      <c r="A31" s="404"/>
      <c r="B31" s="404"/>
      <c r="C31" s="404"/>
      <c r="D31" s="404"/>
      <c r="E31" s="404"/>
      <c r="F31" s="404"/>
      <c r="G31" s="404"/>
    </row>
    <row r="32" spans="1:7" s="23" customFormat="1" x14ac:dyDescent="0.15">
      <c r="A32" s="404"/>
      <c r="B32" s="404"/>
      <c r="C32" s="404"/>
      <c r="D32" s="404"/>
      <c r="E32" s="404"/>
      <c r="F32" s="404"/>
      <c r="G32" s="404"/>
    </row>
    <row r="33" spans="1:8" s="23" customFormat="1" x14ac:dyDescent="0.15">
      <c r="A33" s="404"/>
      <c r="B33" s="404"/>
      <c r="C33" s="404"/>
      <c r="D33" s="404"/>
      <c r="E33" s="404"/>
      <c r="F33" s="404"/>
      <c r="G33" s="404"/>
    </row>
    <row r="34" spans="1:8" s="23" customFormat="1" x14ac:dyDescent="0.15">
      <c r="A34" s="404"/>
      <c r="B34" s="404"/>
      <c r="C34" s="404"/>
      <c r="D34" s="404"/>
      <c r="E34" s="404"/>
      <c r="F34" s="404"/>
      <c r="G34" s="404"/>
    </row>
    <row r="35" spans="1:8" s="23" customFormat="1" x14ac:dyDescent="0.15">
      <c r="A35" s="404"/>
      <c r="B35" s="404"/>
      <c r="C35" s="404"/>
      <c r="D35" s="404"/>
      <c r="E35" s="404"/>
      <c r="F35" s="404"/>
      <c r="G35" s="404"/>
    </row>
    <row r="36" spans="1:8" s="23" customFormat="1" x14ac:dyDescent="0.15">
      <c r="A36" s="404"/>
      <c r="B36" s="404"/>
      <c r="C36" s="404"/>
      <c r="D36" s="404"/>
      <c r="E36" s="404"/>
      <c r="F36" s="404"/>
      <c r="G36" s="404"/>
    </row>
    <row r="37" spans="1:8" s="23" customFormat="1" x14ac:dyDescent="0.15">
      <c r="A37" s="405"/>
      <c r="B37" s="405"/>
      <c r="C37" s="405"/>
      <c r="D37" s="405"/>
      <c r="E37" s="405"/>
      <c r="F37" s="405"/>
      <c r="G37" s="405"/>
    </row>
    <row r="38" spans="1:8" x14ac:dyDescent="0.15">
      <c r="A38" s="32"/>
      <c r="B38" s="32"/>
      <c r="C38" s="32"/>
      <c r="D38" s="32"/>
      <c r="E38" s="32"/>
      <c r="F38" s="32"/>
      <c r="G38" s="32"/>
      <c r="H38" s="32"/>
    </row>
    <row r="39" spans="1:8" x14ac:dyDescent="0.15">
      <c r="A39" s="32"/>
      <c r="B39" s="32"/>
      <c r="C39" s="32"/>
      <c r="D39" s="32"/>
      <c r="E39" s="32"/>
      <c r="F39" s="32"/>
      <c r="G39" s="32"/>
      <c r="H39" s="32"/>
    </row>
    <row r="40" spans="1:8" x14ac:dyDescent="0.15">
      <c r="A40" s="32"/>
      <c r="B40" s="32"/>
      <c r="C40" s="32"/>
      <c r="D40" s="32"/>
      <c r="E40" s="32"/>
      <c r="F40" s="32"/>
      <c r="G40" s="32"/>
      <c r="H40" s="32"/>
    </row>
    <row r="41" spans="1:8" x14ac:dyDescent="0.15">
      <c r="A41" s="32"/>
      <c r="B41" s="32"/>
      <c r="C41" s="32"/>
      <c r="D41" s="32"/>
      <c r="E41" s="32"/>
      <c r="F41" s="32"/>
      <c r="G41" s="32"/>
      <c r="H41" s="32"/>
    </row>
    <row r="43" spans="1:8" ht="15" hidden="1" x14ac:dyDescent="0.2">
      <c r="A43" t="s">
        <v>69</v>
      </c>
      <c r="C43" s="26" t="s">
        <v>70</v>
      </c>
      <c r="D43" s="28" t="s">
        <v>71</v>
      </c>
      <c r="E43" s="29" t="s">
        <v>72</v>
      </c>
      <c r="F43" s="27" t="s">
        <v>68</v>
      </c>
    </row>
    <row r="44" spans="1:8" hidden="1" x14ac:dyDescent="0.15">
      <c r="A44" s="23" t="s">
        <v>85</v>
      </c>
      <c r="C44" s="30" t="s">
        <v>88</v>
      </c>
      <c r="D44" s="30" t="s">
        <v>87</v>
      </c>
      <c r="E44" s="30" t="s">
        <v>124</v>
      </c>
      <c r="F44" s="30" t="s">
        <v>125</v>
      </c>
      <c r="G44" s="30" t="s">
        <v>86</v>
      </c>
    </row>
    <row r="45" spans="1:8" ht="15" hidden="1" x14ac:dyDescent="0.2">
      <c r="A45" t="s">
        <v>67</v>
      </c>
      <c r="C45" s="26" t="s">
        <v>101</v>
      </c>
      <c r="D45" s="26" t="s">
        <v>102</v>
      </c>
      <c r="E45" s="27" t="s">
        <v>103</v>
      </c>
      <c r="F45" s="30" t="s">
        <v>109</v>
      </c>
      <c r="G45" s="30" t="s">
        <v>121</v>
      </c>
    </row>
  </sheetData>
  <mergeCells count="21">
    <mergeCell ref="A32:G32"/>
    <mergeCell ref="A33:G33"/>
    <mergeCell ref="A34:G34"/>
    <mergeCell ref="A35:G35"/>
    <mergeCell ref="A36:G36"/>
    <mergeCell ref="A37:G37"/>
    <mergeCell ref="A26:G26"/>
    <mergeCell ref="A27:G27"/>
    <mergeCell ref="A28:G28"/>
    <mergeCell ref="A29:G29"/>
    <mergeCell ref="A30:G30"/>
    <mergeCell ref="A31:G31"/>
    <mergeCell ref="A2:G2"/>
    <mergeCell ref="A3:G3"/>
    <mergeCell ref="A4:A5"/>
    <mergeCell ref="B4:B5"/>
    <mergeCell ref="C4:C5"/>
    <mergeCell ref="D4:D5"/>
    <mergeCell ref="E4:E5"/>
    <mergeCell ref="F4:F5"/>
    <mergeCell ref="G4:G5"/>
  </mergeCells>
  <dataValidations count="3">
    <dataValidation type="list" allowBlank="1" showInputMessage="1" showErrorMessage="1" sqref="G10:G25">
      <formula1>$B$44:$G$44</formula1>
    </dataValidation>
    <dataValidation type="list" allowBlank="1" showInputMessage="1" showErrorMessage="1" sqref="C6:C25">
      <formula1>$B$45:$F$45</formula1>
    </dataValidation>
    <dataValidation type="list" allowBlank="1" showInputMessage="1" showErrorMessage="1" sqref="G6:G9">
      <formula1>$B$44:$I$44</formula1>
    </dataValidation>
  </dataValidations>
  <pageMargins left="0.25" right="0.25" top="0.75" bottom="0.75" header="0.3" footer="0.3"/>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Farm Details</vt:lpstr>
      <vt:lpstr>PP - Detail</vt:lpstr>
      <vt:lpstr>PP - Crop Rotation</vt:lpstr>
      <vt:lpstr>Stock Numbers</vt:lpstr>
      <vt:lpstr>PP - Feed Summary</vt:lpstr>
      <vt:lpstr>PP - Example</vt:lpstr>
      <vt:lpstr>Inputs - Crop Production</vt:lpstr>
      <vt:lpstr>Inputs - Livestock Production</vt:lpstr>
      <vt:lpstr>Inputs - Process MGMT </vt:lpstr>
      <vt:lpstr>'PP - Crop Rotation'!Print_Area</vt:lpstr>
    </vt:vector>
  </TitlesOfParts>
  <Company>Agriquality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McIntyre</dc:creator>
  <cp:lastModifiedBy>Anne Hjorth</cp:lastModifiedBy>
  <cp:lastPrinted>2016-11-20T21:57:03Z</cp:lastPrinted>
  <dcterms:created xsi:type="dcterms:W3CDTF">2010-04-15T04:41:58Z</dcterms:created>
  <dcterms:modified xsi:type="dcterms:W3CDTF">2020-06-12T03:36:05Z</dcterms:modified>
</cp:coreProperties>
</file>